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562" activeTab="1"/>
  </bookViews>
  <sheets>
    <sheet name="Sheet1" sheetId="1" r:id="rId1"/>
    <sheet name="Sheet3" sheetId="10" r:id="rId2"/>
    <sheet name="Sheet5" sheetId="14" r:id="rId3"/>
    <sheet name="قيس" sheetId="13" r:id="rId4"/>
    <sheet name="Sheet4" sheetId="12" r:id="rId5"/>
    <sheet name="آدم امريكا" sheetId="11" r:id="rId6"/>
    <sheet name="ليلى امريكا" sheetId="9" r:id="rId7"/>
    <sheet name="Sheet7" sheetId="7" r:id="rId8"/>
    <sheet name="Sheet2" sheetId="2" r:id="rId9"/>
    <sheet name="آدم سيف سليم" sheetId="3" r:id="rId10"/>
    <sheet name="آدم مصطفى" sheetId="4" r:id="rId11"/>
    <sheet name="يوسف نيوزلاندا" sheetId="5" r:id="rId12"/>
    <sheet name="مالك وليلى" sheetId="6" r:id="rId13"/>
    <sheet name="آسية" sheetId="8" r:id="rId14"/>
  </sheets>
  <calcPr calcId="152511"/>
</workbook>
</file>

<file path=xl/calcChain.xml><?xml version="1.0" encoding="utf-8"?>
<calcChain xmlns="http://schemas.openxmlformats.org/spreadsheetml/2006/main">
  <c r="M50" i="11" l="1"/>
  <c r="M51" i="11" s="1"/>
  <c r="K57" i="8" l="1"/>
  <c r="BL52" i="10" l="1"/>
  <c r="BL51" i="10"/>
  <c r="O12" i="9" l="1"/>
  <c r="L38" i="6" l="1"/>
  <c r="O56" i="6"/>
  <c r="O60" i="6" s="1"/>
  <c r="O61" i="6" s="1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N52" i="6"/>
  <c r="N53" i="6"/>
  <c r="N54" i="6"/>
  <c r="N55" i="6"/>
  <c r="P26" i="6"/>
  <c r="M56" i="6"/>
  <c r="M60" i="6" s="1"/>
  <c r="K50" i="5" l="1"/>
  <c r="J46" i="5"/>
  <c r="J47" i="5"/>
  <c r="E17" i="9" l="1"/>
  <c r="Q17" i="3" l="1"/>
  <c r="Q19" i="3"/>
  <c r="N25" i="3"/>
</calcChain>
</file>

<file path=xl/sharedStrings.xml><?xml version="1.0" encoding="utf-8"?>
<sst xmlns="http://schemas.openxmlformats.org/spreadsheetml/2006/main" count="7853" uniqueCount="2522">
  <si>
    <t>مواضع الهمزة</t>
  </si>
  <si>
    <t>شكل الياء المدية</t>
  </si>
  <si>
    <t>رسم الاف الينة</t>
  </si>
  <si>
    <t xml:space="preserve">الفرق بين الهمزة والالف </t>
  </si>
  <si>
    <t>همزة الوصل</t>
  </si>
  <si>
    <t>تشكيل همزة الوصل</t>
  </si>
  <si>
    <t>الحروف المتقطعة يبين الله بها الن القرآن مولف منها ويتحدى الله بها العرب وقيل انها لغة عند العرب معني طه يارجل ياحبيبي</t>
  </si>
  <si>
    <t>سمية</t>
  </si>
  <si>
    <t>اول وجه في سورة الانفال</t>
  </si>
  <si>
    <t>شرح ص 90 في نور البيان هي وعبد الملك</t>
  </si>
  <si>
    <t>المراجعة الى  سورة البينة</t>
  </si>
  <si>
    <t xml:space="preserve">عبد الملك </t>
  </si>
  <si>
    <t>اول وجه في سورة مريم</t>
  </si>
  <si>
    <t>المراجعة  لسة</t>
  </si>
  <si>
    <t>عمران</t>
  </si>
  <si>
    <t>شرح ص 11 في نور البيان وشرحت الشكال الحروف المتشابها نطقا وكتابة ومواضع الهمزة</t>
  </si>
  <si>
    <t>المراجعة    قريش والفيل والهمزة</t>
  </si>
  <si>
    <t>سوف نبدأ  ان شاء الله سورة التكاثر والقارعة</t>
  </si>
  <si>
    <t>ساعة</t>
  </si>
  <si>
    <t>نصف ساعة</t>
  </si>
  <si>
    <t>سوف نبدأ  ان شاء الله  خلصنا سورة العاديات</t>
  </si>
  <si>
    <t>شرح ص  13  في نور البيان وشرحت الشكال الحروف المتشابها نطقا وكتابة ومواضع الهمزة</t>
  </si>
  <si>
    <t>شرح ص 90 في نور البيان هي وعبد الملك  و ال الشمسية والقمرية</t>
  </si>
  <si>
    <t>ثاني وجه في سورة مريم</t>
  </si>
  <si>
    <t>المراجعة  الى سورة البينة</t>
  </si>
  <si>
    <t>ثاني وجه في سورة الانفال</t>
  </si>
  <si>
    <t>المراجعة الى  سورة  الاعلى</t>
  </si>
  <si>
    <t>ثالث وجه في سورة الانفال</t>
  </si>
  <si>
    <t>المراجعة الى  سورة  عبس</t>
  </si>
  <si>
    <t>شرح ص 90 في نور البيان هي وعبد الملك  و ال الشمسية والقمرية اول جزء قي القلقلة</t>
  </si>
  <si>
    <t>ثالث وجه في سورة مريم</t>
  </si>
  <si>
    <t>شرح ص 90 في نور البيان هي وعبد الملك  و ال الشمسية والقمرية والقلقلة</t>
  </si>
  <si>
    <t>سوف نبدأ  ان شاء الله  خلصنا سورة  الزلزلة اية 6</t>
  </si>
  <si>
    <t>شرح ص  17  في نصفها  في نور البيان وشرحت الشكال الحروف المتشابها نطقا وكتابة ومواضع الهمزة</t>
  </si>
  <si>
    <t>رابع وجه في سورة الانفال</t>
  </si>
  <si>
    <t>شرح ص 90 في نور البيان هي وعبد الملك  و ال الشمسية والقمرية اول جزء قي القلقلة خلصت</t>
  </si>
  <si>
    <t>المراجعة الى  سورة  النبأ خلص</t>
  </si>
  <si>
    <t>رابع وجه في سورة مريم</t>
  </si>
  <si>
    <t>شرح ص 90 في نور البيان هي وعبد الملك  و ال الشمسية والقمرية والقلقلة خلصت</t>
  </si>
  <si>
    <t>المراجعة  الى سورة  الغاشية</t>
  </si>
  <si>
    <t>سوف نبدأ  ان شاء الله  خلصنا سورة  البينة  اية 3</t>
  </si>
  <si>
    <t>شرح ص  22  في نصفها  في نور البيان وشرحت الشكال الحروف المتشابها نطقا وكتابة ومواضع الهمزة</t>
  </si>
  <si>
    <t>شرح ص 90 في نور البيان هي وعبد الملك  و ال الشمسية والقمرية اول جزء قي القلقلة خلصت ,  النون والميم المشددتين</t>
  </si>
  <si>
    <t xml:space="preserve"> خامس وجه في سورة الانفال</t>
  </si>
  <si>
    <t>خامس وجه في سورة مريم</t>
  </si>
  <si>
    <t>شرح ص 90 في نور البيان هي وعبد الملك  و ال الشمسية والقمرية والقلقلة خلصت,  النون والميم المشددتين</t>
  </si>
  <si>
    <t>المراجعة  الى سورة  البروج</t>
  </si>
  <si>
    <t>سوف نبدأ  ان شاء الله  خلصنا سورة  البينة  اية 6</t>
  </si>
  <si>
    <t>شرح ص 90 في نور البيان هي وعبد الملك  و ال الشمسية والقمرية اول جزء قي القلقلة خلصت ,  النون والميم المشددتين ,التفخيم و الترقيق فاضل درجات التفخيم</t>
  </si>
  <si>
    <t>شرح ص 90 في نور البيان هي وعبد الملك  و ال الشمسية والقمرية والقلقلة خلصت,  النون والميم المشددتين,التفخيم و الترقيق فاضل درجات التفخيم</t>
  </si>
  <si>
    <t>المراجعة الى  سورة  المرسلات خلص</t>
  </si>
  <si>
    <t>المراجعة  الى سورة  المطففين</t>
  </si>
  <si>
    <t>سوف نبدأ  ان شاء الله  خلصنا سورة  البينة  اية  خلصت</t>
  </si>
  <si>
    <t>شرح ص  26  في نصفها  في نور البيان وشرحت الشكال الحروف المتشابها نطقا وكتابة ومواضع الهمزة</t>
  </si>
  <si>
    <t xml:space="preserve"> سادس  وجه في سورة مريم</t>
  </si>
  <si>
    <t xml:space="preserve"> سادس وجه في سورة الانفال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</si>
  <si>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</t>
  </si>
  <si>
    <t xml:space="preserve">  سابعا  وجه في سورة مريم</t>
  </si>
  <si>
    <t xml:space="preserve"> سابعا وجه في سورة الانفال</t>
  </si>
  <si>
    <t>شرح ص  27  في نصفها  في نور البيان وشرحت الشكال الحروف المتشابها نطقا وكتابة ومواضع الهمزة</t>
  </si>
  <si>
    <t>سوف نبدأ  ان شاء الله  خلصنا سورة  العلق  اية 7  خلصت</t>
  </si>
  <si>
    <t>اجازة</t>
  </si>
  <si>
    <t xml:space="preserve">  ثامن  وجه في سورة مريم</t>
  </si>
  <si>
    <t>المراجعة  الى سورة  النازعات</t>
  </si>
  <si>
    <t>سوف نبدأ  ان شاء الله  خلصنا سورة  العلق  اية 14  خلصت</t>
  </si>
  <si>
    <t>شرح ص  28  في نصفها  في نور البيان وشرحت الشكال الحروف المتشابها نطقا وكتابة ومواضع الهمزة</t>
  </si>
  <si>
    <t>المراجعة الى  سورة  القيامة خلص</t>
  </si>
  <si>
    <t xml:space="preserve">  اول   وجه في سورة  الكهف</t>
  </si>
  <si>
    <t>سوف نبدأ  ان شاء الله  خلصنا سورة  العلق  اية    خلصت</t>
  </si>
  <si>
    <t>شرح ص  28  في   نصفها  في نور البيان وشرحت الشكال الحروف المتشابها نطقا وكتابة ومواضع الهمزة</t>
  </si>
  <si>
    <t>المراجعة  الى سورة  النبأ</t>
  </si>
  <si>
    <t xml:space="preserve"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</t>
  </si>
  <si>
    <t xml:space="preserve">شرح ص 90 في نور البيان هي وعبد الملك  و ال الشمسية والقمرية والقلقلة خلصت,  النون والميم المشددتين,التفخيم و الترقيق فاضل درجات التفخيم ,وتفخيم الف المد ولام لفظ الجلاله ولم يكتمل  </t>
  </si>
  <si>
    <t>سوف نبدأ  ان شاء الله  خلصنا سورة  التين  اية    خلصت</t>
  </si>
  <si>
    <t>شرح ص  30  في   نصفها  في نور البيان وشرحت الشكال الحروف المتشابها نطقا وكتابة ومواضع الهمزة</t>
  </si>
  <si>
    <t>المراجعة الى  سورة  القيامة خلصت</t>
  </si>
  <si>
    <t xml:space="preserve">  اول   وجه في سورة  الكهف اية 15</t>
  </si>
  <si>
    <t xml:space="preserve"> سابعا وجه في سورة الانفال اية 69</t>
  </si>
  <si>
    <t xml:space="preserve"> خلصت وجه في سورة الانفال اية 75</t>
  </si>
  <si>
    <t xml:space="preserve">  اول   وجه في سورة  الكهف اية 20</t>
  </si>
  <si>
    <t>سوف نبدأ  ان شاء الله  خلصنا سورة  الشرح  اية    خلصت</t>
  </si>
  <si>
    <t>شرح ص  32  في   نصفها  في نور البيان وشرحت الشكال الحروف المتشابها نطقا وكتابة ومواضع الهمزة</t>
  </si>
  <si>
    <t>سوف نبدأ  ان شاء الله  خلصنا سورة  الضحى  اية   7 خلصت</t>
  </si>
  <si>
    <t>المراجعة  الى سورة  الانسان</t>
  </si>
  <si>
    <t xml:space="preserve">  اول   وجه في سورة  الكهف اية 27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</si>
  <si>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لغاية السكون</t>
  </si>
  <si>
    <t xml:space="preserve"> خلصت وجه في سورة الاعراف  اية 11</t>
  </si>
  <si>
    <t>سوف نبدأ  ان شاء الله  خلصنا سورة  الليل  اية   3 خلصت</t>
  </si>
  <si>
    <t>شرح ص  34  في   نصفها  في نور البيان وشرحت الشكال الحروف المتشابها نطقا وكتابة ومواضع الهمزة</t>
  </si>
  <si>
    <t xml:space="preserve">  اول   وجه في سورة  الكهف اية 34</t>
  </si>
  <si>
    <t>المراجعة  الى سورة  الانسان ومراجعة سورة الكهف فقط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</si>
  <si>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</t>
  </si>
  <si>
    <t xml:space="preserve"> خلصت وجه في سورة الاعراف  اية 22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</si>
  <si>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</t>
  </si>
  <si>
    <t xml:space="preserve"> خلصت وجه في سورة الاعراف  اية  30</t>
  </si>
  <si>
    <t>سوف نبدأ  ان شاء الله  خلصنا سورة  الليل  اية   13  خلصت</t>
  </si>
  <si>
    <t>المراجعة  الى سورة  الانسان ومراجعة سورة الكهف فقطومراجعة اخر سورة مريم</t>
  </si>
  <si>
    <t xml:space="preserve"> خلصت وجه في سورة الاعراف  اية  37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</si>
  <si>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</t>
  </si>
  <si>
    <t xml:space="preserve">  اول   وجه في سورة  الكهف اية 45</t>
  </si>
  <si>
    <t>المراجعة  الى سورة  الانسان ومراجعة سورة الكهف فقطومراجعة اخر سورة مريم اية 51</t>
  </si>
  <si>
    <t>سوف نبدأ  ان شاء الله  خلصنا سورة  الليل  اية   16  خلصت</t>
  </si>
  <si>
    <t>المراجعة الى خلصت اول اربع اوجه فس سورة الانفال الى اية 66 سورة  المزمل خلصت</t>
  </si>
  <si>
    <t>المراجعة الى خلصت اول اربع اوجه فس سورة الانفال الى اية 60 سورة  المزمل خلصت</t>
  </si>
  <si>
    <t>المراجعة الى خلصت اول اربع اوجه فس سورة الانفال سورة  المزمل خلصت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</si>
  <si>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يبقى التدريبات ويقى شواز الادغام</t>
  </si>
  <si>
    <t>المراجعة الى خلصت اول اربع اوجه فس سورة الانفال الى اية  1 سورة  المزمل خلصت</t>
  </si>
  <si>
    <t xml:space="preserve"> خلصت وجه في سورة الاعراف  اية  43</t>
  </si>
  <si>
    <t xml:space="preserve">  اول   وجه في سورة  الكهف اية 53</t>
  </si>
  <si>
    <t>المراجعة  الى سورة    المدثر  ومراجعة سورة الكهف فقطومراجعة اخر سورة مريم اية 51</t>
  </si>
  <si>
    <t>سوف نبدأ  ان شاء الله  خلصنا سورة  الليل  اية     خلصت</t>
  </si>
  <si>
    <t xml:space="preserve"> خلصت وجه في سورة الاعراف  اية  51</t>
  </si>
  <si>
    <t>سوف نبدأ  ان شاء الله  خلصنا سورة  الشمس   اية   9  خلصت</t>
  </si>
  <si>
    <t>المراجعة  الى سورة    المزمل  ومراجعة سورة الكهف فقطومراجعة اخر سورة مريم اية  وجه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</si>
  <si>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يبقى التدريبات</t>
  </si>
  <si>
    <t xml:space="preserve"> خلصت وجه في سورة الاعراف  اية  57</t>
  </si>
  <si>
    <t>المراجعة الى خلصت اول اربع اوجه فس  33 سورة الانفال الى اية  1 سورة  المزمل خلصت</t>
  </si>
  <si>
    <t>المراجعة  الى سورة    المزمل  ومراجعة سورة الكهف فقطومراجعة اخر سورة مريم اية   58 وجه</t>
  </si>
  <si>
    <t>سوف نبدأ  ان شاء الله  خلصنا سورة  الشمس   اية     خلصت</t>
  </si>
  <si>
    <t>شرح ص  37  في   نصفها  في نور البيان وشرحت الشكال الحروف المتشابها نطقا وكتابة ومواضع الهمزة</t>
  </si>
  <si>
    <t xml:space="preserve"> خلصت وجه في سورة الاعراف  اية  67</t>
  </si>
  <si>
    <t>المراجعة الى خلصت اول اربع اوجه فس  45  سورة الانفال الى اية  1 سورة  المزمل خلصت</t>
  </si>
  <si>
    <t xml:space="preserve">  اول   وجه في سورة  الكهف اية 61</t>
  </si>
  <si>
    <t>سوف نبدأ  ان شاء الله  خلصنا سورة  البلد   اية   7  خلصت</t>
  </si>
  <si>
    <t xml:space="preserve"> خلصت وجه في سورة الاعراف  اية  73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</si>
  <si>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</t>
  </si>
  <si>
    <t xml:space="preserve">  اول   وجه في سورة  الكهف اية 74</t>
  </si>
  <si>
    <t>المراجعة  الى سورة    المزمل  ومراجعة سورة الكهف فقطومراجعة اخر سورة مريم اية   53 وجه</t>
  </si>
  <si>
    <t>سوف نبدأ  ان شاء الله  خلصنا سورة  البلد   اية   15  خلصت</t>
  </si>
  <si>
    <t>محمد ألف</t>
  </si>
  <si>
    <t xml:space="preserve">السبت  او الجمعة الساعة 10 </t>
  </si>
  <si>
    <t>الحروف الى حرف الزاي</t>
  </si>
  <si>
    <t>ساعة + 10</t>
  </si>
  <si>
    <t>سوف نبدأ  ان شاء الله  خلصنا سورة  البلد   اية     خلصت</t>
  </si>
  <si>
    <t>شرح ص  39  في   نصفها  في نور البيان وشرحت الشكال الحروف المتشابها نطقا وكتابة ومواضع الهمزة</t>
  </si>
  <si>
    <t xml:space="preserve"> خلصت وجه في سورة الاعراف  اية  81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</si>
  <si>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بدون تفخيم وترقيق الغنة</t>
  </si>
  <si>
    <t>سوف نبدأ  ان شاء الله  خلصنا سورة  الفجر   اية   9  خلصت</t>
  </si>
  <si>
    <t xml:space="preserve"> خلصت وجه في سورة الاعراف  اية  87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</si>
  <si>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</t>
  </si>
  <si>
    <t xml:space="preserve">  اول   وجه في سورة  الكهف اية 83</t>
  </si>
  <si>
    <t>free</t>
  </si>
  <si>
    <t>الحروف الى حرف  الظاء والتدريبات الى  ص</t>
  </si>
  <si>
    <t>المراجعة  الى سورة    المزمل  ومراجعة سورة الكهف فقطومراجعة اخر سورة مريم اية   70 وجه و الكهف 19</t>
  </si>
  <si>
    <t xml:space="preserve"> خلصت وجه في سورة الاعراف  اية  95</t>
  </si>
  <si>
    <t>المراجعة الى خلصت اول اربع اوجه                  سورة الانفال الى اية  25 سورة  المزمل خلصت</t>
  </si>
  <si>
    <t>سوف نبدأ  ان شاء الله  خلصنا سورة  الفجر   اية  15  خلصت</t>
  </si>
  <si>
    <t>شرح ص  41  في     نصفها        في نور البيان وشرحت الشكال الحروف المتشابها نطقا وكتابة ومواضع الهمزة</t>
  </si>
  <si>
    <t>شرح ص  41  في   اولها  في نور البيان وشرحت الشكال الحروف المتشابها نطقا وكتابة ومواضع الهمزة</t>
  </si>
  <si>
    <t xml:space="preserve"> خلصت وجه في سورة الاعراف  اية  104</t>
  </si>
  <si>
    <t>المراجعة الى خلصت اول اربع اوجه                  سورة الانفال الى اية  44 سورة  المزمل خلصت</t>
  </si>
  <si>
    <t>المراجعة  الى سورة    المزمل  ومراجعة سورة الكهف فقطومراجعة اخر سورة مريم اية   70 وجه و الكهف 28</t>
  </si>
  <si>
    <t xml:space="preserve">  اول   وجه في سورة  الكهف اية 97</t>
  </si>
  <si>
    <t>سوف نبدأ  ان شاء الله  خلصنا سورة  الفجر   اية  19  خلصت</t>
  </si>
  <si>
    <t>شرح ص  42  في     نصفها        في نور البيان وشرحت الشكال الحروف المتشابها نطقا وكتابة ومواضع الهمزة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</si>
  <si>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</t>
  </si>
  <si>
    <t xml:space="preserve"> خلصت وجه في سورة الاعراف  اية  120</t>
  </si>
  <si>
    <t xml:space="preserve">  اول   وجه في سورة  الكهف اية 110</t>
  </si>
  <si>
    <t>المراجعة  الى سورة    المزمل  ومراجعة سورة الكهف فقطومراجعة اخر سورة مريم اية   70 وجه و الكهف 34</t>
  </si>
  <si>
    <t>سوف نبدأ  ان شاء الله  خلصنا سورة  الفجر   اية  25  خلصت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</si>
  <si>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</t>
  </si>
  <si>
    <t xml:space="preserve"> خلصت وجه في سورة الاعراف  اية  130</t>
  </si>
  <si>
    <t xml:space="preserve">  اول   وجه في سورة  الكهف اية 110 مراجعة</t>
  </si>
  <si>
    <t>المراجعة الى خلصت اول اربع اوجه                  سورة الانفال الى اية  44 سورة  الجن خلصت</t>
  </si>
  <si>
    <t>سوف نبدأ  ان شاء الله  خلصنا سورة  الغاشية   اية  5  خلصت</t>
  </si>
  <si>
    <t>شرح ص  43   عند     يقرؤن كتابهم        في نور البيان وشرحت الشكال الحروف المتشابها نطقا وكتابة ومواضع الهمزة</t>
  </si>
  <si>
    <t xml:space="preserve"> خلصت وجه في سورة الاعراف  اية  137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</si>
  <si>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</t>
  </si>
  <si>
    <t xml:space="preserve">  اول   وجه في سورة  الاسراء اية 7  مراجعة</t>
  </si>
  <si>
    <t>المراجعة  الى سورة    المزمل  ومراجعة سورة الكهف فقطومراجعة اخر سورة مريم اية   70 وجه و الكهف 54</t>
  </si>
  <si>
    <t>سوف نبدأ  ان شاء الله  خلصنا سورة  الغاشية   اية  14  خلصت</t>
  </si>
  <si>
    <t xml:space="preserve"> خلصت وجه في سورة الاعراف  اية  143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</si>
  <si>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ناسيت صنوان وقنوان و .....  والمتجانسين)</t>
  </si>
  <si>
    <t xml:space="preserve">  اول   وجه في سورة  الاسراء اية  17   مراجعة</t>
  </si>
  <si>
    <t>سوف نبدأ  ان شاء الله  خلصنا سورة  الغاشية   اية  21  خلصت</t>
  </si>
  <si>
    <t>شرح ص  43   عند     يقرؤن كتابهم   في اخرها تقريبا      في نور البيان وشرحت الشكال الحروف المتشابها نطقا وكتابة ومواضع الهمزة</t>
  </si>
  <si>
    <t xml:space="preserve"> خلصت وجه في سورة الاعراف  اية  149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</si>
  <si>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</t>
  </si>
  <si>
    <t xml:space="preserve">  اول   وجه في سورة  الاسراء اية  27   مراجعة</t>
  </si>
  <si>
    <t>سوف نبدأ  ان شاء الله  خلصنا سورة   الاعلى    اية  6  خلصت</t>
  </si>
  <si>
    <t>شرح ص  44   عند   وداود وسليمان   في اخرها تقريبا      في نور البيان وشرحت الشكال الحروف المتشابها نطقا وكتابة ومواضع الهمزة</t>
  </si>
  <si>
    <t>المراجعة الى خلصت اول اربع اوجه                  سورة الاعراف  الى اية  40 سورة  الجن خلصت</t>
  </si>
  <si>
    <t>سوف نبدأ  ان شاء الله  خلصنا سورة   الاعلى    اية  13  خلصت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</si>
  <si>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 و المنفصل</t>
  </si>
  <si>
    <t xml:space="preserve"> خلصت وجه في سورة الاعراف  اية  155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</si>
  <si>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 و المنفصل والصلة الصغرى</t>
  </si>
  <si>
    <t>المراجعة الى خلصت اول اربع اوجه                  سورة الاعراف  الى اية  64 سورة  الجن خلصت</t>
  </si>
  <si>
    <t>المراجعة  الى سورة    المزمل  ومراجعة سورة الكهف فقطومراجعة اخر سورة مريم اية   الاخر  وجه و الكهف 54</t>
  </si>
  <si>
    <t>سوف نبدأ  ان شاء الله  خلصنا سورة   الطارق    اية  4  خلصت</t>
  </si>
  <si>
    <t xml:space="preserve"> خلصت وجه في سورة الاعراف  اية  159</t>
  </si>
  <si>
    <t>المراجعة الى خلصت اول اربع اوجه                  سورة الاعراف  الى اية  103 سورة  الجن خلصت</t>
  </si>
  <si>
    <t xml:space="preserve">  اول   وجه في سورة  الاسراء اية  38   مراجعة</t>
  </si>
  <si>
    <t>سوف نبدأ  ان شاء الله  خلصنا سورة   الطارق    اية  11  خلصت</t>
  </si>
  <si>
    <t>دفع شهر ومحاضرة</t>
  </si>
  <si>
    <t>الحروف الى حرف  القاف  والتدريبات الى  ط</t>
  </si>
  <si>
    <t>سيف</t>
  </si>
  <si>
    <t>اخذت ال  ث   التدريبات الى  أ    اول تدريب</t>
  </si>
  <si>
    <t>https://www.youtube.com/watch?v=aMtGlxD4yYk</t>
  </si>
  <si>
    <t>فيديو اصلاح خطأ ال سيشن في 000 hostenger</t>
  </si>
  <si>
    <t>تجريبي</t>
  </si>
  <si>
    <t>سيف وسليم</t>
  </si>
  <si>
    <t>اخذت ال  خ   التدريبات الى ج   اول تدريب</t>
  </si>
  <si>
    <t xml:space="preserve"> خلصت وجه في سورة الاعراف  اية  170</t>
  </si>
  <si>
    <t xml:space="preserve">  اول   وجه في سورة  الاسراء اية  49   مراجعة</t>
  </si>
  <si>
    <t>سوف نبدأ  ان شاء الله  خلصنا سورة   البروج    اية  10  خلصت</t>
  </si>
  <si>
    <t>شرح ص  45   عند   وداود وسليمان   في اخرها تقريبا      في نور البيان وشرحت الشكال الحروف المتشابها نطقا وكتابة ومواضع الهمزة</t>
  </si>
  <si>
    <t>المراجعة الى خلصت اول اربع اوجه                  سورة الاعراف  الى اية  72 سورة  الجن خلصت</t>
  </si>
  <si>
    <t xml:space="preserve"> خلصت وجه في سورة الاعراف  اية  178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</si>
  <si>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 و المنفصل والصلة الصغرى, والكبرى</t>
  </si>
  <si>
    <t xml:space="preserve">  اول   وجه في سورة  الاسراء اية  58   مراجعة</t>
  </si>
  <si>
    <t>سوف نبدأ  ان شاء الله  خلصنا سورة   البروج    اية    خلصت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</si>
  <si>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 و المنفصل والصلة الصغرى, والكبرى والعوض</t>
  </si>
  <si>
    <t xml:space="preserve">  اول   وجه في سورة  الاسراء اية  66   مراجعة</t>
  </si>
  <si>
    <t>سوف نبدأ  ان شاء الله  خلصنا سورة   الانشقاق    اية  5  خلصت</t>
  </si>
  <si>
    <t>شرح ص  45   عند تتجافى   في اخرها تقريبا      في نور البيان وشرحت الشكال الحروف المتشابها نطقا وكتابة ومواضع الهمزة</t>
  </si>
  <si>
    <t>هنا</t>
  </si>
  <si>
    <t>صفحة المتشابهات كتبة الجزء الاول ومطقتها كلها</t>
  </si>
  <si>
    <t>المراجعة الى خلصت اول اربع اوجه                  سورة الاعراف  الى اية  93 سورة  الجن خلصت</t>
  </si>
  <si>
    <t xml:space="preserve"> خلصت وجه في سورة الاعراف  اية  195</t>
  </si>
  <si>
    <t>المراجعة  الى سورة    المزمل  ومراجعة سورة الكهف فقطومراجعة اخر سورة مريم اية   الاخر  وجه و الاسراء 39</t>
  </si>
  <si>
    <t>سوف نبدأ  ان شاء الله  خلصنا سورة   الانشقاق    اية  10  خلصت</t>
  </si>
  <si>
    <t>اخذت ال  ذ   التدريبات الى د  اول تدريب</t>
  </si>
  <si>
    <t xml:space="preserve">  اول   وجه في سورة  الاسراء اية  75   مراجعة</t>
  </si>
  <si>
    <t xml:space="preserve"> خلصت وجه في سورة الاعراف  اية   خلصت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</si>
  <si>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 و المنفصل والصلة الصغرى, والكبرى والعوض و العارض للسكون</t>
  </si>
  <si>
    <t>سوف نبدأ  ان شاء الله  خلصنا سورة   الانشقاق    اية  17  خلصت</t>
  </si>
  <si>
    <t xml:space="preserve">صفحة المتشابهات كتبة الجزء الاول ومطقتها كلها ,الثاني وكتبة اول سطرين من الحرفان المفتوحان وقرأت اول جزء منها </t>
  </si>
  <si>
    <t>نور البيان الى   صدف ص  9</t>
  </si>
  <si>
    <t>الحروف الى حرف   ن   والتدريبات الى  غ</t>
  </si>
  <si>
    <t>صفحة الحرفان المفتوحان اول جزء في اول صفحة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</si>
  <si>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 و المنفصل والصلة الصغرى, والكبرى والعوض و العارض للسكونو الكلمي المثقل</t>
  </si>
  <si>
    <t>سوف نبدأ  ان شاء الله  خلصنا سورة   الانشقاق    اية  22  خلصت</t>
  </si>
  <si>
    <t>شرح ص  46   عند تتجافى   في اخرها تقريبا      في نور البيان وشرحت الشكال الحروف المتشابها نطقا وكتابة ومواضع الهمزة</t>
  </si>
  <si>
    <t>الكتاب الجديد خلص ص 16 وكتبة كثير من كلمات 15 و16</t>
  </si>
  <si>
    <t xml:space="preserve">  اول   وجه في سورة  الاسراء اية  96   مراجعة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</si>
  <si>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 و المنفصل والصلة الصغرى, والكبرى والعوض و العارض للسكونو الكلمي المثقل,الخفف</t>
  </si>
  <si>
    <t>سوف نبدأ  ان شاء الله  خلصنا سورة   المطففين    اية  2  خلصت</t>
  </si>
  <si>
    <t>اخذت ال  ر   التدريبات الى ز  اول تدريب</t>
  </si>
  <si>
    <t>كتبت الكلمات الثلاثية لحروف ال ص  ض  ط  ظ   وقرأت الكلمات المفتنوحة لصفة الاولى والثالثة</t>
  </si>
  <si>
    <t>الجديد</t>
  </si>
  <si>
    <t>الخميس</t>
  </si>
  <si>
    <t>الاحد</t>
  </si>
  <si>
    <t>ترايل</t>
  </si>
  <si>
    <t>اعمله اختبار في جزء عم وخصوصا سور البينة والقلم والبلد</t>
  </si>
  <si>
    <t xml:space="preserve"> دقيقة 22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</si>
  <si>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 و المنفصل والصلة الصغرى, والكبرى والعوض و العارض للسكونو الكلمي المثقل,الخفف, والحرفي المخفف والمثقل</t>
  </si>
  <si>
    <t xml:space="preserve">  اول   وجه في سورة  الاسراء اية  104   مراجعة</t>
  </si>
  <si>
    <t>اية  104 الاسراء</t>
  </si>
  <si>
    <t>سوف نبدأ  ان شاء الله  خلصنا سورة   المطففين    اية 92  خلصت</t>
  </si>
  <si>
    <t>المراجعة  الى سورة    المزمل  ومراجعة سورة الكهف فقطومراجعة اخر سورة مريم اية   الاخر  وجه و  الكهف  71</t>
  </si>
  <si>
    <t>https://us02web.zoom.us/j/71673220100?pwd=c0ZYSTJzWTVNRmE1elFINEw0SkRGUT09</t>
  </si>
  <si>
    <t>القارعة</t>
  </si>
  <si>
    <t>محمد سبحان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</si>
  <si>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 و المنفصل والصلة الصغرى, والكبرى والعوض و العارض للسكونو الكلمي المثقل,الخفف, والحرفي المخفف والمثقل و اللين</t>
  </si>
  <si>
    <t xml:space="preserve"> خلصت وجه في سورة  الانعام ثاني وجه  اية   خلصت</t>
  </si>
  <si>
    <t>اخذت ال  ش   التدريبات الى س  اول تدريب</t>
  </si>
  <si>
    <t>آدم</t>
  </si>
  <si>
    <t>الثلاثاء  9 صباحا</t>
  </si>
  <si>
    <t>الناس 3 ايات</t>
  </si>
  <si>
    <t>الحروف الى ث</t>
  </si>
  <si>
    <t>سوف نبدأ  ان شاء الله  خلصنا سورة   المطففين    اية 17  خلصت</t>
  </si>
  <si>
    <t xml:space="preserve">  اول   وجه في سورة  النحل  ااول وجه   مراجعة</t>
  </si>
  <si>
    <t>شرح ص  47   عند تتجافى   في اخرها تقريبا      في نور البيان وشرحت الشكال الحروف المتشابها نطقا وكتابة ومواضع الهمزة</t>
  </si>
  <si>
    <t xml:space="preserve"> خلصت وجه في سورة  الانعام الثالث وجه  اية   خلصت</t>
  </si>
  <si>
    <t>الانفال من الاول</t>
  </si>
  <si>
    <t>الكهف اخر وجه</t>
  </si>
  <si>
    <t>الكتاب الجديد خلص ص 18 الى غضب  وكتبة كثير من كلمات 15 و16</t>
  </si>
  <si>
    <t>واصبر نفسك</t>
  </si>
  <si>
    <t>الانفال 19</t>
  </si>
  <si>
    <t>شرح ص 90 في نور البيان هي وعبد الملك  و ال الشمسية والقمرية اول جزء قي القلقلة خلصت ,  النون والميم المشددتين ,التفخيم و الترقيق  التفخيم فاضل جزء ,وتفخيم الف المد ولام لفظ الجلاله ولم يكتمل  والراء خلصت وادغام ينموا في النون الساكنة والتنوين خلص والاظهار و الاقلاب والاخفاء و تفخيم وترقيق الغنة واخفاء الميم الساكنة,والادغام والاظهار , المد المتصل( نسيت   المتجانسين) و المنفصل والصلة الصغرى, والكبرى والعوض و العارض للسكونو الكلمي المثقل,الخفف, والحرفي المخفف والمثقل و اللين و باب المتماثلين</t>
  </si>
  <si>
    <t xml:space="preserve"> خلصت وجه في سورة  الانعام الرابع وجه  اية   خلصت</t>
  </si>
  <si>
    <t xml:space="preserve">  ثاني   وجه في سورة  النحل  ااول وجه   مراجعة</t>
  </si>
  <si>
    <t>سوف نبدأ  ان شاء الله  خلصنا سورة   المطففين    اية 24  خلصت</t>
  </si>
  <si>
    <t>شرح ص  48   عند تتجافى   في اخرها تقريبا      في نور البيان وشرحت الشكال الحروف المتشابها نطقا وكتابة ومواضع الهمزة</t>
  </si>
  <si>
    <t xml:space="preserve">صفحة المتشابهات كتبة الجزء الاول ومطقتها كلها ,الثاني وكتبة اول سطرين من الحرفان المفتوحان وقرأت اول جزء منها  w </t>
  </si>
  <si>
    <t>اخذت ال  ض   التدريبات الى ص  اول تدريب</t>
  </si>
  <si>
    <t>الناس    ايات</t>
  </si>
  <si>
    <t>الحروف الى خ</t>
  </si>
  <si>
    <t>الكتاب الجديد خلص ص 18 الى غضب  وكتبة كثير من كلمات 15 و16 ونور البيان  ص  16</t>
  </si>
  <si>
    <t>عيسى</t>
  </si>
  <si>
    <t>اعمله اختبار في جزء عم وخصوصا سور -- وقف عند سورة المطففين</t>
  </si>
  <si>
    <t>الكتاب الجديد خلص ص19   ونور البيان  ص  17</t>
  </si>
  <si>
    <t>اخذت ال  ظ   التدريبات الى ط  اول تدريب</t>
  </si>
  <si>
    <t>اخذت ال  غ   التدريبات الى ع  اول تدريب</t>
  </si>
  <si>
    <t>الحروف الى ذ</t>
  </si>
  <si>
    <t>الفلق  3  ايات</t>
  </si>
  <si>
    <t>اعمله اختبار في جزء عم وخصوصا سور -- وقف عند سورة النازعات</t>
  </si>
  <si>
    <t>الحروف الى حرف  ي   والتدريبات الى  م</t>
  </si>
  <si>
    <t>اخذت ال  ك   التدريبات الى ف اول تدريب</t>
  </si>
  <si>
    <t>الفلق   خلصت  ايات</t>
  </si>
  <si>
    <t>الحروف الى ز</t>
  </si>
  <si>
    <t>الجزء الثالث ص 7 رقم 6</t>
  </si>
  <si>
    <t>اخذت ال  ن   التدريبات الى ل اول تدريب</t>
  </si>
  <si>
    <t>الحروف الى ض</t>
  </si>
  <si>
    <t>الاخلاص   خلصت  ايات</t>
  </si>
  <si>
    <t>اخذت ال  ن   التدريبات الى ل اول تدريب ----خلصت</t>
  </si>
  <si>
    <t>اعمله اختبار في جزء عم وخصوصا سور -- وقف عند سورة  القيامة</t>
  </si>
  <si>
    <t>صفحة الحرفان المفتوحان اول جزء في اول صفحة--  ص 10 نور البيان  ولم يأخذ المتشابهات</t>
  </si>
  <si>
    <t>اخذت ال  ن   التدريبات الى ل اول تدريب ----خلصت-- قراءة وكتابة حرفين مفتوحين</t>
  </si>
  <si>
    <t>اخذت ال  ن   التدريبات الى ل اول تدريب ----خلصت-- قراءة وكتابة حرفين مفتوحين-- المتشابهات كتابتا و ص 8 اول ثلاث سطور كتابة وقراءة لحروف ناقصة</t>
  </si>
  <si>
    <t>اعمله اختبار في جزء عم وخصوصا سور -- وقف عند سورة  نوح</t>
  </si>
  <si>
    <t>اخذت ال  ن   التدريبات الى ل اول تدريب ----خلصت-- قراءة وكتابة حرفين مفتوحين-- المتشابهات كتابتا و ص 8 اول  خمس  سطور كتابة وقراءة لحروف ناقصة</t>
  </si>
  <si>
    <t>الحروف الى ظ</t>
  </si>
  <si>
    <t>المسد   اية 2  ايات</t>
  </si>
  <si>
    <t>الياس</t>
  </si>
  <si>
    <t>الشورى من اية  15</t>
  </si>
  <si>
    <t>اسحاق</t>
  </si>
  <si>
    <t>تاني وجه في سورة الصافات</t>
  </si>
  <si>
    <t xml:space="preserve">اخذت ال  ن   التدريبات الى ل اول تدريب ----خلصت-- قراءة وكتابة حرفين مفتوحين-- المتشابهات كتابتا و ص 8 اول  خمس  سطور كتابة وقراءة لحروف ناقصة-  سليم قرأ اول سطرين ص 8 </t>
  </si>
  <si>
    <t>ثالث وجه في سورة الصافات</t>
  </si>
  <si>
    <t>الزمر اية 32</t>
  </si>
  <si>
    <t>the end</t>
  </si>
  <si>
    <t>الزمر</t>
  </si>
  <si>
    <t>الصافات</t>
  </si>
  <si>
    <t>غافر</t>
  </si>
  <si>
    <t>فصلت</t>
  </si>
  <si>
    <t>new verses</t>
  </si>
  <si>
    <t>Date</t>
  </si>
  <si>
    <t>recitation</t>
  </si>
  <si>
    <t>يس</t>
  </si>
  <si>
    <t>الزخرف</t>
  </si>
  <si>
    <t>الجاثية</t>
  </si>
  <si>
    <t>الاحقاف</t>
  </si>
  <si>
    <t>محمد</t>
  </si>
  <si>
    <t>review</t>
  </si>
  <si>
    <t>رابع وجه في سورة الصافات</t>
  </si>
  <si>
    <t>المسد   اية 3  ايات</t>
  </si>
  <si>
    <t>من 102 الى 126 وجه في سورة الصافات</t>
  </si>
  <si>
    <t>سوف يسمع غافر ان شاء الله</t>
  </si>
  <si>
    <t>الغاء خانة الوصف في الاورد وتحديتة</t>
  </si>
  <si>
    <t>اضافة خانة توضح هل هو جاهز للشحن او في انتظار اوردات اخري   خيارن فقط</t>
  </si>
  <si>
    <t>الوزن الاضافة فقط لموظف الشركة</t>
  </si>
  <si>
    <t>الاورد ال تم استلامه يظهر بلون مختلف ويكون في اخر الجدول</t>
  </si>
  <si>
    <t>استبدال الهاتف والعنوان  ب مرحبا فلان</t>
  </si>
  <si>
    <t>الترتيب الاحدث فالاقدم في الاول لانه الاولى للشحن</t>
  </si>
  <si>
    <t>توزيع ايكونات العميل على الشاشة مع تغير طريقة عرضهم اضافة صورة باك جراوند</t>
  </si>
  <si>
    <t>من 126 الى 153 وجه في سورة الصافات</t>
  </si>
  <si>
    <t>سوف يسمع غافر 42 الى الاخر</t>
  </si>
  <si>
    <t>سوف يسمع فصلت</t>
  </si>
  <si>
    <t>من 153 الى 182 وجه في سورة الصافات</t>
  </si>
  <si>
    <t>الشورى</t>
  </si>
  <si>
    <t>الدخان</t>
  </si>
  <si>
    <t>من 1 الى 12 وجه في سورة  يس</t>
  </si>
  <si>
    <t>من12 الى 27 وجه في سورة  يس</t>
  </si>
  <si>
    <t>47 الزخرف</t>
  </si>
  <si>
    <t>من12 الى 40 وجه في سورة  يس</t>
  </si>
  <si>
    <t>الصافات 51</t>
  </si>
  <si>
    <t>من12 الى 54 وجه في سورة  يس</t>
  </si>
  <si>
    <t>من12 الى 70 وجه في سورة  يس</t>
  </si>
  <si>
    <t>سوف يسمع الجاثية</t>
  </si>
  <si>
    <t>القادم سورة الجاثية</t>
  </si>
  <si>
    <t>من12 الى 83 وجه في سورة  يس</t>
  </si>
  <si>
    <t>فاطر</t>
  </si>
  <si>
    <t>الفتح</t>
  </si>
  <si>
    <t>الحجرات</t>
  </si>
  <si>
    <t>المسد   اية  خلصت  ايات</t>
  </si>
  <si>
    <t>من1  الى 11 وجه في سورة  فاطر</t>
  </si>
  <si>
    <t>الصافات 132</t>
  </si>
  <si>
    <t>محمد 19</t>
  </si>
  <si>
    <t>من1  الى 18 وجه في سورة  فاطر</t>
  </si>
  <si>
    <t>من1  الى 30 وجه في سورة  فاطر</t>
  </si>
  <si>
    <t>الحروف الى غ</t>
  </si>
  <si>
    <t>الحروف الى ق</t>
  </si>
  <si>
    <t>النصر    اية  2  خلصت  ايات</t>
  </si>
  <si>
    <t>من1  الى 38 وجه في سورة  فاطر</t>
  </si>
  <si>
    <t>سوف يسمع الحجرات</t>
  </si>
  <si>
    <t>وصلت لحرف ح حصان</t>
  </si>
  <si>
    <t>من1  الى 44 وجه في سورة  فاطر</t>
  </si>
  <si>
    <t>سوف يسمع  ق</t>
  </si>
  <si>
    <t>من1  الى 7 وجه في سورة   سبأ</t>
  </si>
  <si>
    <t>سوف يسمع  الذاريات</t>
  </si>
  <si>
    <t>سبأ</t>
  </si>
  <si>
    <t>الذاريات</t>
  </si>
  <si>
    <t>الطور و النجم</t>
  </si>
  <si>
    <t>القمر</t>
  </si>
  <si>
    <t>الرحمن</t>
  </si>
  <si>
    <t>الصافات  خلصت</t>
  </si>
  <si>
    <t>من1  الى 14 وجه في سورة   سبأ</t>
  </si>
  <si>
    <t>سوف يسمع  الطور والنجم</t>
  </si>
  <si>
    <t>سورة الرحمن من 30 الى 53</t>
  </si>
  <si>
    <t>الحروف الى ل</t>
  </si>
  <si>
    <t>النصر    اية  2   خلصت  ايات</t>
  </si>
  <si>
    <t>سوف يراحع سور من الناس الى العلق</t>
  </si>
  <si>
    <t>الجديد 11 اية من سورة النازعات وتم حفظ 6 ايات في المحاضرة</t>
  </si>
  <si>
    <t>اكد على القارعة -الكافرون-العاديات-الزلزة</t>
  </si>
  <si>
    <t>الاثنين</t>
  </si>
  <si>
    <t>الجمعة</t>
  </si>
  <si>
    <t xml:space="preserve">الاربعاء </t>
  </si>
  <si>
    <t>6---11</t>
  </si>
  <si>
    <t>10.3--11</t>
  </si>
  <si>
    <t>سوف يسمع   والنجم</t>
  </si>
  <si>
    <t>يس  خلصت</t>
  </si>
  <si>
    <t>سورة الرحمن من 40 الى 61</t>
  </si>
  <si>
    <t xml:space="preserve">الجديد 14 اية من سورة النازعات وتم حفظ 6 ايات في المحاضرة-- ما كانش حافظ ال فات كويس لاكن حفظه كويس في الكلاس الى اية 14 </t>
  </si>
  <si>
    <t>سوف يسمع   القمر</t>
  </si>
  <si>
    <t>من1  الى 22 وجه في سورة   سبأ</t>
  </si>
  <si>
    <t>وصلت لحرف  ه هدهد</t>
  </si>
  <si>
    <t>سورة الرحمن من 55 الى 75</t>
  </si>
  <si>
    <t xml:space="preserve">الجديد 20  اية من سورة النازعات وتم حفظ 6 ايات في المحاضرة-- ما كانش حافظ ال فات كويس لاكن حفظه كويس في الكلاس الى اية 14 </t>
  </si>
  <si>
    <t>سوف يراحع سور من الناس الى القارعة</t>
  </si>
  <si>
    <t>من1  الى 31 وجه في سورة   سبأ</t>
  </si>
  <si>
    <t>سوف يسمع   الرحمن</t>
  </si>
  <si>
    <t>الواقعة 58</t>
  </si>
  <si>
    <t>سورة الرحمن من 67 الى الاخر</t>
  </si>
  <si>
    <t>سوف يسمع   الولقعة والحديد</t>
  </si>
  <si>
    <t>سورة القمر من11</t>
  </si>
  <si>
    <t xml:space="preserve">الجديد 25  اية من سورة النازعات </t>
  </si>
  <si>
    <t>من1  الى 39 وجه في سورة   سبأ</t>
  </si>
  <si>
    <t xml:space="preserve">فاطر  الى 19  </t>
  </si>
  <si>
    <t>الواقعة خلصت</t>
  </si>
  <si>
    <t>سورة القمر من4 الى 15</t>
  </si>
  <si>
    <t>سمع سورة الرحمن</t>
  </si>
  <si>
    <t>الحروف الى م</t>
  </si>
  <si>
    <t xml:space="preserve">الجديد 27  اية من سورة النازعات </t>
  </si>
  <si>
    <t>الحديد خلصت</t>
  </si>
  <si>
    <t>من1  الى 48 وجه في سورة   سبأ</t>
  </si>
  <si>
    <t>سورة القمر من11 الى 22</t>
  </si>
  <si>
    <t xml:space="preserve">الجديد 27  الى 35  اية من سورة النازعات </t>
  </si>
  <si>
    <t>قطر الندا من حرف ال الف الى الثاء لسيف  والى التاء لسليم</t>
  </si>
  <si>
    <t>ساعة نص لسيف ونص لسليم</t>
  </si>
  <si>
    <t>سورة القمر من19 الى 27</t>
  </si>
  <si>
    <t xml:space="preserve">الجديد 26  الى 41  اية من سورة النازعات </t>
  </si>
  <si>
    <t>الواقعة</t>
  </si>
  <si>
    <t>الحديد</t>
  </si>
  <si>
    <t>المجادلة</t>
  </si>
  <si>
    <t>الحشر</t>
  </si>
  <si>
    <t>الممتحنة</t>
  </si>
  <si>
    <t>النجم</t>
  </si>
  <si>
    <t>الأحزاب</t>
  </si>
  <si>
    <t>الممتحنة - الصف</t>
  </si>
  <si>
    <t>الجمعة - المنافقون</t>
  </si>
  <si>
    <t>التغابن  - الطلاق</t>
  </si>
  <si>
    <t>سورة القمر من25 الى 36</t>
  </si>
  <si>
    <t>سوف يراحع سور البينة</t>
  </si>
  <si>
    <t xml:space="preserve">الجديد 40  الى 43  اية من سورة النازعات </t>
  </si>
  <si>
    <t>المجادلة خلصت</t>
  </si>
  <si>
    <t>من1  الى 6 وجه في سورة   الاحزاب</t>
  </si>
  <si>
    <t>الكافرون    اية  2   خلصت  ايات</t>
  </si>
  <si>
    <t>الواقعة 70</t>
  </si>
  <si>
    <t>سورة القمر من28 الى 40</t>
  </si>
  <si>
    <t xml:space="preserve">الجديد 40  الى 44  اية من سورة النازعات </t>
  </si>
  <si>
    <t>الحشر  خلصت</t>
  </si>
  <si>
    <t xml:space="preserve">فاطر  الى  خلصت  </t>
  </si>
  <si>
    <t>سورة القمر من36 الى 47</t>
  </si>
  <si>
    <t>من1  الى 15 وجه في سورة   الاحزاب</t>
  </si>
  <si>
    <t>الممتحنة  خلصت</t>
  </si>
  <si>
    <t>قطر الندا من حرف ال الف الى الثاء لسيف  والى التاء لسليم -- [و ج  و ح و خ وكلمات صغيرة قراءة</t>
  </si>
  <si>
    <t>الواقعة 81</t>
  </si>
  <si>
    <t>سورة القمر من36 الى 50</t>
  </si>
  <si>
    <t xml:space="preserve">الجديد  خلصت  اية من سورة النازعات </t>
  </si>
  <si>
    <t xml:space="preserve">سبأ   الى  7  </t>
  </si>
  <si>
    <t>المنافقون  خلصت</t>
  </si>
  <si>
    <t>من1  الى 22 وجه في سورة   الاحزاب</t>
  </si>
  <si>
    <t>سورة القمر من خلصت</t>
  </si>
  <si>
    <t>التغابن  خلصت</t>
  </si>
  <si>
    <t>سورة  النجم من1 الى 12</t>
  </si>
  <si>
    <t xml:space="preserve">الجديد   9 خلصت  اية من سورة النبأ </t>
  </si>
  <si>
    <t>سوف يراحع سور البينة-- والعلق</t>
  </si>
  <si>
    <t>سبأ   الى  23  -- الصافات 82</t>
  </si>
  <si>
    <t>الجمعة   خلصت</t>
  </si>
  <si>
    <t>من1  الى 30 وجه في سورة   الاحزاب</t>
  </si>
  <si>
    <t>الكافرون    اية  3   خلصت  ايات</t>
  </si>
  <si>
    <t>الحروف الى-- و    -- واخد تدريبات الهاء والواو</t>
  </si>
  <si>
    <t>سورة  النجم من1 الى 23</t>
  </si>
  <si>
    <t>الواقعة  خلصت</t>
  </si>
  <si>
    <t xml:space="preserve">الجديد   11  خلصت  اية من سورة النبأ </t>
  </si>
  <si>
    <t xml:space="preserve">الجديد   17  خلصت  اية من سورة النبأ </t>
  </si>
  <si>
    <t>من1  الى 35 وجه في سورة   الاحزاب</t>
  </si>
  <si>
    <t>سورة  النجم من1 الى 30</t>
  </si>
  <si>
    <t>الحديد 11  خلصت</t>
  </si>
  <si>
    <t>قطر الندا من حرف ال الف الى الثاء لسيف  والى التاء لسليم -- [و ج  و ح و خ وكلمات صغيرة قراءة-- الى حرف الدال سليم الى ال حاء سيف</t>
  </si>
  <si>
    <t>سورة  النجم من1 الى 32</t>
  </si>
  <si>
    <t>الحديد 24  خلصت</t>
  </si>
  <si>
    <t>سبأ   الى  39  -- الصافات 82</t>
  </si>
  <si>
    <t>من1  الى 43 وجه في سورة   الاحزاب</t>
  </si>
  <si>
    <t>التحريم  خلصت</t>
  </si>
  <si>
    <t>سورة  النجم من1 الى 35</t>
  </si>
  <si>
    <t>القلم  خلصت</t>
  </si>
  <si>
    <t>من1  الى 50 وجه في سورة   الاحزاب</t>
  </si>
  <si>
    <t xml:space="preserve">تجريبي </t>
  </si>
  <si>
    <t>التاريخ</t>
  </si>
  <si>
    <t>اجمالي الوقت</t>
  </si>
  <si>
    <t>6.5  ساعة</t>
  </si>
  <si>
    <t xml:space="preserve">  15.83   ساعة</t>
  </si>
  <si>
    <t>الوقت ( دقيقة)</t>
  </si>
  <si>
    <t>السجدة</t>
  </si>
  <si>
    <t>الحاقة - المعارج</t>
  </si>
  <si>
    <t>نوح - الجن</t>
  </si>
  <si>
    <t>المزمل - المدثر</t>
  </si>
  <si>
    <t>القيامة - الانسان</t>
  </si>
  <si>
    <t>المرسلات  - النبأ</t>
  </si>
  <si>
    <t>إسحاق</t>
  </si>
  <si>
    <t>الطور</t>
  </si>
  <si>
    <t>الصف</t>
  </si>
  <si>
    <t>سورة  النجم من1 الى 40</t>
  </si>
  <si>
    <t>من1  الى 54 وجه في سورة   الاحزاب</t>
  </si>
  <si>
    <t>المعارج  خلصت</t>
  </si>
  <si>
    <t>سورة  النجم من1 الى 49</t>
  </si>
  <si>
    <t>الحديد    خلصت</t>
  </si>
  <si>
    <t xml:space="preserve">الجديد   20  خلصت  اية من سورة النبأ </t>
  </si>
  <si>
    <t>سوف يراحع سور البينة-- والعلق-- الشرح</t>
  </si>
  <si>
    <t xml:space="preserve">الجديد   25  خلصت  اية من سورة النبأ </t>
  </si>
  <si>
    <t>من1  الى  62  وجه في سورة   الاحزاب</t>
  </si>
  <si>
    <t>الجن  خلصت</t>
  </si>
  <si>
    <t>سورة  النجم من1 الى 55</t>
  </si>
  <si>
    <t>المجادلة     6</t>
  </si>
  <si>
    <t>قطر الندا من حرف ال الف الى الثاء لسيف  والى التاء لسليم -- [و ج  و ح و خ وكلمات صغيرة قراءة-- الى حرف الزاي سليم الى ال خاء سيف</t>
  </si>
  <si>
    <t>المجادلة     9</t>
  </si>
  <si>
    <t>سورة  النجم من1 الى 62</t>
  </si>
  <si>
    <t>سبأ   الى   خلصت  -- الصافات 82</t>
  </si>
  <si>
    <t>المدثر  خلصت</t>
  </si>
  <si>
    <t>من1  الى  خلصت  وجه في سورة   الاحزاب</t>
  </si>
  <si>
    <t>سورة   الطور  من1 الى 11</t>
  </si>
  <si>
    <t>المجادلة     11</t>
  </si>
  <si>
    <t>من1  الى  11 خلصت  وجه في سورة   السجدة</t>
  </si>
  <si>
    <t>المرسلات  خلصت</t>
  </si>
  <si>
    <t>سورة   الطور  من1 الى 20</t>
  </si>
  <si>
    <t xml:space="preserve">الجديد   28  خلصت  اية من سورة النبأ </t>
  </si>
  <si>
    <t>سبأ   الى   خلصت  -- الصافات  خلصت</t>
  </si>
  <si>
    <t>عبس  خلصت</t>
  </si>
  <si>
    <t>من1  الى  20 خلصت  وجه في سورة   السجدة</t>
  </si>
  <si>
    <t>صفحة الحرفان المفتوحان اول جزء في اول صفحة--  ص 9  نور البيان عند غمز  -- قراءته اتحسنت</t>
  </si>
  <si>
    <t xml:space="preserve">الجديد   32  خلصت  اية من سورة النبأ </t>
  </si>
  <si>
    <t>سورة   الطور  من1 الى 27</t>
  </si>
  <si>
    <t xml:space="preserve">الجديد   36  خلصت  اية من سورة النبأ </t>
  </si>
  <si>
    <t>سبأ   الى   خلصت  -- الصافات  خلصت--  يس ايه 40</t>
  </si>
  <si>
    <t>المطففين  خلصت</t>
  </si>
  <si>
    <t>من1  الى  30 خلصت  وجه في سورة   السجدة</t>
  </si>
  <si>
    <t>قطر الندا من حرف ال الف الى الثاء لسيف  والى التاء لسليم -- [و ج  و ح و خ وكلمات صغيرة قراءة-- الى حرف  ض  سليم الى ال  ش سيف</t>
  </si>
  <si>
    <t xml:space="preserve">الجديد   39  خلصت  اية من سورة النبأ </t>
  </si>
  <si>
    <t>سوف يراحع سور البينة-- والعلق-- الشرح-- الضحى</t>
  </si>
  <si>
    <t>الحشر     1</t>
  </si>
  <si>
    <t>سورة   الطور  من1 الى 31</t>
  </si>
  <si>
    <t>من1  الى  11 خلصت  وجه في سورة   لقمان</t>
  </si>
  <si>
    <t>الاعلى  خلصت</t>
  </si>
  <si>
    <t>سورة   الطور  من1 الى 36</t>
  </si>
  <si>
    <t>الحشر     3</t>
  </si>
  <si>
    <t xml:space="preserve">الجديد    5   خلصت  اية من سورة  المرسلات </t>
  </si>
  <si>
    <t>من1  الى  19 خلصت  وجه في سورة   لقمان</t>
  </si>
  <si>
    <t>الضحى  خلصت</t>
  </si>
  <si>
    <t>الحروف الى--ي   -- واخد تدريبات  والواو</t>
  </si>
  <si>
    <t xml:space="preserve">الجديد    9   خلصت  اية من سورة  المرسلات </t>
  </si>
  <si>
    <t>مش حافظ</t>
  </si>
  <si>
    <t>سوف يراحع سور البينة-- والعلق-- الشرح-- الضحى--الليل</t>
  </si>
  <si>
    <t xml:space="preserve">الجديد    17   خلصت  اية من سورة  المرسلات </t>
  </si>
  <si>
    <t>العاديات  خلصت</t>
  </si>
  <si>
    <t>من1  الى  28 خلصت  وجه في سورة   لقمان</t>
  </si>
  <si>
    <t>قطر الندا من حرف ال الف الى الثاء لسيف  والى التاء لسليم -- [و ج  و ح و خ وكلمات صغيرة قراءة-- الى حرف  ظ  سليم الى ال  ظ سيف</t>
  </si>
  <si>
    <t xml:space="preserve">الجديد    24   خلصت  اية من سورة  المرسلات </t>
  </si>
  <si>
    <t>سورة   الطور  من1 الى 42</t>
  </si>
  <si>
    <t>الحشر     9</t>
  </si>
  <si>
    <t>من1  الى   خلصت  وجه في سورة   لقمان</t>
  </si>
  <si>
    <t>الناس  خلصت</t>
  </si>
  <si>
    <t xml:space="preserve">الجديد    28   خلصت  اية من سورة  المرسلات </t>
  </si>
  <si>
    <t>سورة   الطور  من1 الى  الاخر</t>
  </si>
  <si>
    <t xml:space="preserve">الممتحنة     </t>
  </si>
  <si>
    <t>من1  الى  15 خلصت  وجه في سورة   الروم</t>
  </si>
  <si>
    <t>سبأ   الى   خلصت  -- الصافات  خلصت--  يس ايه 40-- السجدة خلصت</t>
  </si>
  <si>
    <t xml:space="preserve">الجديد    32   خلصت  اية من سورة  المرسلات </t>
  </si>
  <si>
    <t>سورة   الذاريات  من1 الى  13</t>
  </si>
  <si>
    <t>الممتحنة     عدة  ايات</t>
  </si>
  <si>
    <t xml:space="preserve">الجديد    38   خلصت  اية من سورة  المرسلات </t>
  </si>
  <si>
    <t>من1  الى  24 خلصت  وجه في سورة   الروم</t>
  </si>
  <si>
    <t>سورة   الذاريات  من1 الى 23</t>
  </si>
  <si>
    <t>الممتحنة    5 عدة  ايات</t>
  </si>
  <si>
    <t>35 الاحزاب</t>
  </si>
  <si>
    <t>من1  الى  41 خلصت  وجه في سورة   الروم</t>
  </si>
  <si>
    <t>الروم</t>
  </si>
  <si>
    <t>لقمان - السجدة</t>
  </si>
  <si>
    <t>الاحزاب -سبأ - فاطر</t>
  </si>
  <si>
    <t>العنكبوت</t>
  </si>
  <si>
    <t xml:space="preserve">الجديد    45   خلصت  اية من سورة  المرسلات </t>
  </si>
  <si>
    <t>سورة   الذاريات  من1 الى 26</t>
  </si>
  <si>
    <t>الممتحنة    9 عدة  ايات</t>
  </si>
  <si>
    <t>الاحزاب خلصت</t>
  </si>
  <si>
    <t xml:space="preserve"> خلصت الاحزاب</t>
  </si>
  <si>
    <t>من1  الى  50 خلصت  وجه في سورة   الروم</t>
  </si>
  <si>
    <t>الحروف الى--ي   -- واخد تدريبات  اخر تمرين -- الشجرة</t>
  </si>
  <si>
    <t xml:space="preserve">الجديد    48   خلصت  اية من سورة  المرسلات </t>
  </si>
  <si>
    <t xml:space="preserve">الجديد    1   خلصت  اية من سورة  الانسان </t>
  </si>
  <si>
    <t>سوف يراحع سور البينة-- والعلق-- الشرح-- الضحى--الليل--البلد</t>
  </si>
  <si>
    <t>من1  الى    خلصت  وجه في سورة   الروم</t>
  </si>
  <si>
    <t xml:space="preserve"> خلصت الاحزاب- لقمان</t>
  </si>
  <si>
    <t>سورة   الذاريات  من1 الى 28</t>
  </si>
  <si>
    <t>الصف    1 عدة  ايات</t>
  </si>
  <si>
    <t>الجمعة    1 عدة  ايات</t>
  </si>
  <si>
    <t>سورة   الذاريات  من1 الى  29</t>
  </si>
  <si>
    <t>لقمان خلصت</t>
  </si>
  <si>
    <t xml:space="preserve"> خلصت الاحزاب- لقمان--</t>
  </si>
  <si>
    <t>من1  الى    14 خلصت  وجه في سورة   العنكبوت</t>
  </si>
  <si>
    <t xml:space="preserve">الجديد    5   خلصت  اية من سورة  الانسان </t>
  </si>
  <si>
    <t>سوف يراحع سور البينة-- والعلق-- الشرح-- الضحى--الليل--البلد-- الفجر</t>
  </si>
  <si>
    <t xml:space="preserve"> خلصت الاحزاب- لقمان--سبأ</t>
  </si>
  <si>
    <t>من1  الى    23 خلصت  وجه في سورة   العنكبوت</t>
  </si>
  <si>
    <t xml:space="preserve">الجديد    6   خلصت  اية من سورة  الانسان </t>
  </si>
  <si>
    <t>من1  الى    45 خلصت  وجه في سورة   العنكبوت</t>
  </si>
  <si>
    <t xml:space="preserve"> خلصت الاحزاب- لقمان--سبأ--فاطر</t>
  </si>
  <si>
    <t xml:space="preserve">الجديد    9   خلصت  اية من سورة  الانسان </t>
  </si>
  <si>
    <t>د/ هشام</t>
  </si>
  <si>
    <t>الفرق بين الرسم القرءاني والاملائي -- الميم والنون المشددتان</t>
  </si>
  <si>
    <t>سورة البقرة 18</t>
  </si>
  <si>
    <t>السبت  8</t>
  </si>
  <si>
    <t>من1  الى    52 خلصت  وجه في سورة   العنكبوت</t>
  </si>
  <si>
    <t xml:space="preserve"> خلصت الاحزاب- لقمان--سبأ--فاطر-- يس</t>
  </si>
  <si>
    <t xml:space="preserve">الجمعة     الى اخر 3 آيات </t>
  </si>
  <si>
    <t>سورة   الذاريات  من1 الى  30</t>
  </si>
  <si>
    <t xml:space="preserve">الجديد    10   خلصت  اية من سورة  الانسان </t>
  </si>
  <si>
    <t>من1  الى      خلصت  وجه في سورة   العنكبوت</t>
  </si>
  <si>
    <t xml:space="preserve"> خلصت الاحزاب- لقمان--سبأ--فاطر-- يس-- الصافات</t>
  </si>
  <si>
    <t>سورة   الذاريات  من1 الى  34</t>
  </si>
  <si>
    <t xml:space="preserve">الجمعة   خلصت   الى اخر   آيات </t>
  </si>
  <si>
    <t>سورة البقرة  29</t>
  </si>
  <si>
    <t>الفرق بين الرسم القرءاني والاملائي -- الميم والنون المشددتان-- القلقلة</t>
  </si>
  <si>
    <t>الاحديث الاول خلص</t>
  </si>
  <si>
    <t>الخميس 8</t>
  </si>
  <si>
    <t>من1  الى     13  خلصت  وجه في سورة   القصص</t>
  </si>
  <si>
    <t xml:space="preserve"> خلصت الاحزاب- لقمان--سبأ--فاطر-- يس-- الصافات-- ص</t>
  </si>
  <si>
    <t>سورة   الذاريات  من1 الى  37</t>
  </si>
  <si>
    <t xml:space="preserve">المنافقون   خلصت   الى اخر   آيات </t>
  </si>
  <si>
    <t>قطر الندا من حرف ال الف الى الثاء لسيف  والى التاء لسليم -- [و ج  و ح و خ وكلمات صغيرة قراءة-- الى حرف  ظ  سليم خلص الى ال  ظ سيف</t>
  </si>
  <si>
    <t xml:space="preserve">الجديد    11   خلصت  اية من سورة  الانسان </t>
  </si>
  <si>
    <t xml:space="preserve">التغابن   خلصت   الى اخر   آيات </t>
  </si>
  <si>
    <t>سورة   الذاريات  من1 الى  40</t>
  </si>
  <si>
    <t xml:space="preserve"> خلصت الاحزاب- لقمان--سبأ--فاطر-- يس-- الصافات-- ص-- العنكبوت</t>
  </si>
  <si>
    <t xml:space="preserve">الجديد    13   خلصت  اية من سورة  الانسان </t>
  </si>
  <si>
    <t>قطر الندا من حرف ال الف الى الثاء لسيف  والى التاء لسليم -- [و ج  و ح و خ وكلمات صغيرة قراءة-- الى حرف ع  سليم خلص الى ال  ع سيف</t>
  </si>
  <si>
    <t>من1  الى     21  خلصت  وجه في سورة   القصص</t>
  </si>
  <si>
    <t xml:space="preserve"> خلصت الاحزاب- لقمان--سبأ--فاطر-- يس-- الصافات-- ص-الزمر - العنكبوت</t>
  </si>
  <si>
    <t>سورة   الذاريات  من1 الى  41</t>
  </si>
  <si>
    <t xml:space="preserve">الطلاق   خلصت   الى اخر   آيات </t>
  </si>
  <si>
    <t>قطر الندا من حرف ال الف الى الثاء لسيف  والى التاء لسليم -- [و ج  و ح و خ وكلمات صغيرة قراءة-- الى حرف ق سليم خلص الى ال  ف سيف</t>
  </si>
  <si>
    <t xml:space="preserve">الواجب ف  ق </t>
  </si>
  <si>
    <t xml:space="preserve">الجديد    16   خلصت  اية من سورة  الانسان </t>
  </si>
  <si>
    <t>قطر الندا من حرف ال الف الى الثاء لسيف  والى التاء لسليم -- [و ج  و ح و خ وكلمات صغيرة قراءة-- الى حرف ك سليم خلص الى ال   ك سيف</t>
  </si>
  <si>
    <t xml:space="preserve">الواجب ك   ل </t>
  </si>
  <si>
    <t xml:space="preserve"> خلصت الاحزاب- لقمان--سبأ--فاطر-- يس-- الصافات-- ص-الزمر -غافر 41 - العنكبوت</t>
  </si>
  <si>
    <t>من1  الى     28  خلصت  وجه في سورة   القصص</t>
  </si>
  <si>
    <t>سورة   الذاريات  من1 الى  44</t>
  </si>
  <si>
    <t xml:space="preserve">التحريم   خلصت   الى اخر   آيات </t>
  </si>
  <si>
    <t>مثل الرجل (</t>
  </si>
  <si>
    <t>الرؤيا (حديث عائشة) انه ص كان يرى الرؤيا  فتكون مثل فلق الصبح</t>
  </si>
  <si>
    <t>ان يلقى في روع النبي(قلبه) قال انه القى في روعي انه لم تمت نفسا حتى تستكم رزقها</t>
  </si>
  <si>
    <t>مثل صلصله الجرس ( عبادة بن الصامت كادت فخذى ان ترتظ) وهو اشدهم</t>
  </si>
  <si>
    <t>على صورته الاصليه مثل غار حراء وفي المعراج</t>
  </si>
  <si>
    <t>ان يكلمه الله مباشرة كما حدث في المعراج</t>
  </si>
  <si>
    <t>قال يامحمد للتعمييه</t>
  </si>
  <si>
    <t xml:space="preserve"> خلصت الاحزاب- لقمان--سبأ--فاطر-- يس-- الصافات-- ص-الزمر -غافر 59 - العنكبوت</t>
  </si>
  <si>
    <t>من1  الى     35  خلصت  وجه في سورة   القصص</t>
  </si>
  <si>
    <t>سورة   الذاريات  من1 الى  47</t>
  </si>
  <si>
    <t xml:space="preserve">الملك   خلصت   الى اخر   آيات </t>
  </si>
  <si>
    <t>مباشرة التعليم</t>
  </si>
  <si>
    <t>جواز السؤال لتعليم الاخرين  وله اجر الخير كامل--لذلك قال اتاكم ليعلمكم</t>
  </si>
  <si>
    <t>استحباب الدنو</t>
  </si>
  <si>
    <t>حسن السؤال نصف العلم</t>
  </si>
  <si>
    <t>الشهادةانواع القول    بالسان  (النطق )والقلب(الاعتقاد)</t>
  </si>
  <si>
    <t>اعمال القلب (اليقين والمحبة والخوف والرجاء والتوكل والرضى والانابة والخشية والاخشوع والاخبات) والجوارح ( الصيام والصلاة والزكاة والحج والذكر)</t>
  </si>
  <si>
    <t xml:space="preserve">اقامة الصلاة ليس فقط الاداء </t>
  </si>
  <si>
    <t>الاسلام اعمال ظاهرة اما الايمان اعمال باطنة</t>
  </si>
  <si>
    <t>اذا اجتمعا افترقا واذا افرقا اجتمعا</t>
  </si>
  <si>
    <t>الايمان بالله الاهم</t>
  </si>
  <si>
    <t xml:space="preserve">الملائكة </t>
  </si>
  <si>
    <t>التوراة - الانجيل- الزبور القرءان وصحف ابراهيم</t>
  </si>
  <si>
    <t>اذا الحديث هو اعمال ظاهرة وباطنة ومراقبة</t>
  </si>
  <si>
    <t>الايمان بالساعة - موعدها لا يعلمها الا الله-- انها قريب -- انها تأتي فجأه</t>
  </si>
  <si>
    <t>يعاملوا الابناء امهم كانها خادمة</t>
  </si>
  <si>
    <t>الفرق بين الرسم القرءاني والاملائي -- الميم والنون المشددتان-- القلقلة-- اللم الشمسية والقمرية</t>
  </si>
  <si>
    <t>سورة البقرة  37</t>
  </si>
  <si>
    <t>الاحديث الاول خلص-- الحديث الثاني</t>
  </si>
  <si>
    <t>الاثنين الساعة 2</t>
  </si>
  <si>
    <t xml:space="preserve">الجديد    18   خلصت  اية من سورة  الانسان </t>
  </si>
  <si>
    <t>قطر الندا من حرف ال الف الى الثاء لسيف  والى التاء لسليم -- [و ج  و ح و خ وكلمات صغيرة قراءة-- الى حرف م سليم خلص الى ال   م سيف</t>
  </si>
  <si>
    <t>الواجب م</t>
  </si>
  <si>
    <t xml:space="preserve"> خلصت الاحزاب- لقمان--سبأ--فاطر-- يس-- الصافات-- ص-الزمر -غافر  -  فصلت 31   العنكبوت</t>
  </si>
  <si>
    <t>من1  الى     43  خلصت  وجه في سورة   القصص</t>
  </si>
  <si>
    <t>سورة   الذاريات  من1 الى  49</t>
  </si>
  <si>
    <t xml:space="preserve">القلم   خلصت   الى اخر   آيات </t>
  </si>
  <si>
    <t>قطر الندا من حرف ال الف الى الثاء لسيف  والى التاء لسليم -- [و ج  و ح و خ وكلمات صغيرة قراءة-- الى حرف ن سليم خلص الى ال   ن سيف</t>
  </si>
  <si>
    <t>الواجب ه-- ن</t>
  </si>
  <si>
    <t xml:space="preserve">الجديد    19   خلصت  اية من سورة  الانسان </t>
  </si>
  <si>
    <t>الانبياء اخوة لعلات   -- واوصاني بالصلاة --كتب عليكم الصيام</t>
  </si>
  <si>
    <t xml:space="preserve">كل الانباء جاؤوا بها </t>
  </si>
  <si>
    <t>ال قالوا انه ليس بكافر قالوا يقتل حدا الا ابو حنيفة قال يسجن حتى يصلى اويموت في السجن</t>
  </si>
  <si>
    <t>سكوت عمر عن قول ابى بكر والله لاقاتلن من فرق بين الصلاة الزكاة يدل انهم متفقين على قتال تارك الزكاة</t>
  </si>
  <si>
    <t>وقاله امر مجمع عليه</t>
  </si>
  <si>
    <t>يستعمل عليكم امراء فتعرفون وتنكرون</t>
  </si>
  <si>
    <t>قطر الندا من حرف ال الف الى الثاء لسيف  والى التاء لسليم -- [و ج  و ح و خ وكلمات صغيرة قراءة-- الى حرف ه سليم خلص الى ال   ه سيف</t>
  </si>
  <si>
    <t>من1  الى     50  خلصت  وجه في سورة   القصص</t>
  </si>
  <si>
    <t xml:space="preserve"> خلصت الاحزاب- لقمان--سبأ--فاطر-- يس-- الصافات-- ص-الزمر -غافر  -  فصلت     العنكبوت</t>
  </si>
  <si>
    <t>سورة   الذاريات  من1 الى  51</t>
  </si>
  <si>
    <t xml:space="preserve">الحاقة   خلصت   الى اخر   آيات </t>
  </si>
  <si>
    <t>تارك الزكاة الجمهور على عدم كفره</t>
  </si>
  <si>
    <t>الاحديث الاول خلص-- الحديث الثالث</t>
  </si>
  <si>
    <t>سورة البقرة  48</t>
  </si>
  <si>
    <t xml:space="preserve">الجديد    21   خلصت  اية من سورة  الانسان </t>
  </si>
  <si>
    <t>من1  الى     59  خلصت  وجه في سورة   القصص</t>
  </si>
  <si>
    <t xml:space="preserve"> خلصت الاحزاب- لقمان--سبأ--فاطر-- يس-- الصافات-- ص-الزمر -غافر  -  فصلت   -- الشورى 44   العنكبوت</t>
  </si>
  <si>
    <t>الواجب ي</t>
  </si>
  <si>
    <t>قطر الندا من حرف ال الف الى الثاء لسيف  والى التاء لسليم -- [و ج  و ح و خ وكلمات صغيرة قراءة-- الى حرف و سليم خلص الى ال   و سيف -- قرأ سطرين  وسيف</t>
  </si>
  <si>
    <t xml:space="preserve"> 20+30</t>
  </si>
  <si>
    <t xml:space="preserve">الحروف الى--ي   -- واخد تدريبات  اخر تمرين -- الشجرة--مراجعة على  ب ت ن ث ي   أ ل  ر ز د ذ ح ج خ ف ق م </t>
  </si>
  <si>
    <t xml:space="preserve">الجديد    23   خلصت  اية من سورة  الانسان </t>
  </si>
  <si>
    <t>قطر الندا من حرف ال الف الى الثاء لسيف  والى التاء لسليم -- [و ج  و ح و خ وكلمات صغيرة قراءة-- الى حرف خلص ص 8 قعد   سيف -- قرأ سطرين  وسيف</t>
  </si>
  <si>
    <t xml:space="preserve">الجديد    26   خلصت  اية من سورة  الانسان </t>
  </si>
  <si>
    <t>من1  الى     70  خلصت  وجه في سورة   القصص</t>
  </si>
  <si>
    <t xml:space="preserve"> خلصت الاحزاب- لقمان--سبأ--فاطر-- يس-- الصافات-- ص-الزمر -غافر  -  فصلت   -- الزخرف     العنكبوت</t>
  </si>
  <si>
    <t>سورة   الذاريات  من1 الى  57</t>
  </si>
  <si>
    <t xml:space="preserve">المعارج   خلصت   الى اخر   آيات </t>
  </si>
  <si>
    <t>قطر الندا من حرف ال الف الى الثاء لسيف  والى التاء لسليم -- [و ج  و ح و خ وكلمات صغيرة قراءة-- الى حرف خلص ص 9   لزق   سيف -- قرأ سطرين  وسيف</t>
  </si>
  <si>
    <t xml:space="preserve">الجديد    28   خلصت  اية من سورة  الانسان </t>
  </si>
  <si>
    <t xml:space="preserve">الفرق بين الرسم القرءاني والاملائي -- الميم والنون المشددتان-- القلقلة-- اللم الشمسية والقمرية--الف الوصل </t>
  </si>
  <si>
    <t>الفرق بين الرسم القرءاني والاملائي -- الميم والنون المشددتان-- القلقلة-- اللم الشمسية والقمرية--الف الوصل -- رسم الهمزة وتفخيم ودرجاتة</t>
  </si>
  <si>
    <t>الاحديث الاول خلص-- الحديث الثالث-- الرابع ما كملش شرحه</t>
  </si>
  <si>
    <t>سجود السهو</t>
  </si>
  <si>
    <t>سورة   الذاريات  من1 الى  60</t>
  </si>
  <si>
    <t>سمع سورة  نوح</t>
  </si>
  <si>
    <t>من1  الى     77  خلصت  وجه في سورة   القصص</t>
  </si>
  <si>
    <t xml:space="preserve"> خلصت الاحزاب- لقمان--سبأ--فاطر-- يس-- الصافات-- ص-الزمر -غافر  -  فصلت   -- الزخرف -- الدخان    العنكبوت</t>
  </si>
  <si>
    <t>سورة   ق   من1 الى  5</t>
  </si>
  <si>
    <t>سمع سورة  الجن</t>
  </si>
  <si>
    <t xml:space="preserve"> خلصت الاحزاب- لقمان--سبأ--فاطر-- يس-- الصافات-- ص-الزمر -غافر  -  فصلت   -- الزخرف -- الدخان  --الجاثية  العنكبوت</t>
  </si>
  <si>
    <t>من1  الى     13  خلصت  وجه في سورة   النمل</t>
  </si>
  <si>
    <t>الحروف الى--ي   -- واخد تدريبات  اخر تمرين -- الشجرة--مراجعة على  ب ت ن ث ي   أ ل  ر ز د ذ ح ج خ ف ق م --اول 3 سطور نور البيان</t>
  </si>
  <si>
    <t xml:space="preserve">الجديد    31   خلصت  اية من سورة  الانسان </t>
  </si>
  <si>
    <t>من1  الى     35  خلصت  وجه في سورة   النمل</t>
  </si>
  <si>
    <t xml:space="preserve"> خلصت الاحزاب- لقمان--سبأ--فاطر-- يس-- الصافات-- ص-الزمر -غافر  -  فصلت   -- الزخرف -- الدخان  --الجاثية --الاحقاف العنكبوت</t>
  </si>
  <si>
    <t>سورة   ق   من1 الى  10</t>
  </si>
  <si>
    <t>سمع سورة  المزمل</t>
  </si>
  <si>
    <t>الفرق بين الرسم القرءاني والاملائي -- الميم والنون المشددتان-- القلقلة-- اللم الشمسية والقمرية--الف الوصل -- رسم الهمزة وتفخيم ودرجاتة--تفخيم الالف و اللام</t>
  </si>
  <si>
    <t xml:space="preserve">الاحديث الاول خلص-- الحديث الثالث-- الرابع </t>
  </si>
  <si>
    <t xml:space="preserve">الجديد    2   خلصت  اية من سورة  القيامة </t>
  </si>
  <si>
    <t>من1  الى     44  خلصت  وجه في سورة   النمل</t>
  </si>
  <si>
    <t xml:space="preserve"> خلصت الاحزاب- لقمان--سبأ--فاطر-- يس-- الصافات-- ص-الزمر -غافر  -  فصلت   -- الزخرف -- الدخان  --الجاثية --الاحقاف--محمد   العنكبوت</t>
  </si>
  <si>
    <t>سورة   ق   من1 الى  12</t>
  </si>
  <si>
    <t>سمع سورة  المدثر</t>
  </si>
  <si>
    <t>الاحديث الاول خلص-- الحديث الثالث-- الرابع --الخامس</t>
  </si>
  <si>
    <t>الفرق بين الرسم القرءاني والاملائي -- الميم والنون المشددتان-- القلقلة-- اللم الشمسية والقمرية--الف الوصل -- رسم الهمزة وتفخيم ودرجاتة--تفخيم الالف و اللام-- تفخيم الراء جزء كبير منها</t>
  </si>
  <si>
    <t>سورة البقرة  57</t>
  </si>
  <si>
    <t xml:space="preserve">الجديد    4   خلصت  اية من سورة  القيامة </t>
  </si>
  <si>
    <t xml:space="preserve">الجديد    7   خلصت  اية من سورة  القيامة </t>
  </si>
  <si>
    <t>من1  الى     55  خلصت  وجه في سورة   النمل</t>
  </si>
  <si>
    <t xml:space="preserve"> خلصت الاحزاب- لقمان--سبأ--فاطر-- يس-- الصافات-- ص-الزمر -غافر  -  فصلت   -- الزخرف -- الدخان  --الجاثية --الاحقاف--محمد -- الفتح  العنكبوت</t>
  </si>
  <si>
    <t>سورة   ق   من1 الى  14</t>
  </si>
  <si>
    <t>سمع سورة  القيامة</t>
  </si>
  <si>
    <t xml:space="preserve">الجديد    10   خلصت  اية من سورة  القيامة </t>
  </si>
  <si>
    <t>من1  الى     63  خلصت  وجه في سورة   النمل</t>
  </si>
  <si>
    <t xml:space="preserve"> خلصت الاحزاب- لقمان--سبأ--فاطر-- يس-- الصافات-- ص-الزمر -غافر  -  فصلت   -- الزخرف -- الدخان  --الجاثية --الاحقاف--محمد -- الفتح -- الحجرات العنكبوت</t>
  </si>
  <si>
    <t>سورة   ق   من1 الى  17</t>
  </si>
  <si>
    <t xml:space="preserve">الجديد    13   خلصت  اية من سورة  القيامة </t>
  </si>
  <si>
    <t>من1  الى     76  خلصت  وجه في سورة   النمل</t>
  </si>
  <si>
    <t xml:space="preserve"> خلصت الاحزاب- لقمان--سبأ--فاطر-- يس-- الصافات-- ص-الزمر -غافر  -  فصلت   -- الزخرف -- الدخان  --الجاثية --الاحقاف--محمد -- الفتح -- الحجرات العنكبوت-- الذاريات</t>
  </si>
  <si>
    <t>سورة   ق   من1 الى  18</t>
  </si>
  <si>
    <t>سمع سورة  المرسلات</t>
  </si>
  <si>
    <t>الحروف الى--ي   -- واخد تدريبات  اخر تمرين -- الشجرة--مراجعة على  ب ت ن ث ي   أ ل  ر ز د ذ ح ج خ ف ق م    ع غ  --اول 3 سطور نور البيان</t>
  </si>
  <si>
    <t xml:space="preserve">الجديد    16   خلصت  اية من سورة  القيامة </t>
  </si>
  <si>
    <t>من1  الى        خلصت  وجه في سورة   النمل</t>
  </si>
  <si>
    <t xml:space="preserve"> خلصت الاحزاب- لقمان--سبأ--فاطر-- يس-- الصافات-- ص-الزمر -غافر  -  فصلت   -- الزخرف -- الدخان  --الجاثية --الاحقاف--محمد -- الفتح -- الحجرات العنكبوت-- الذاريات-- النجم</t>
  </si>
  <si>
    <t>سورة   ق   من1 الى 21</t>
  </si>
  <si>
    <t>سمع سورة  النبأ</t>
  </si>
  <si>
    <t>من1  الى      19  خلصت  وجه في سورة   الشعراء</t>
  </si>
  <si>
    <t xml:space="preserve"> خلصت الاحزاب- لقمان--سبأ--فاطر-- يس-- الصافات-- ص-الزمر -غافر  -  فصلت   -- الزخرف -- الدخان  --الجاثية --الاحقاف--محمد -- الفتح -- الحجرات العنكبوت-- الذاريات-- النجم-- القمر</t>
  </si>
  <si>
    <t>سورة   ق   من1 الى 24</t>
  </si>
  <si>
    <t>سمع سورة  النازعات</t>
  </si>
  <si>
    <t xml:space="preserve">الجديد    17   خلصت  اية من سورة  القيامة </t>
  </si>
  <si>
    <t>من1  الى      51  خلصت  وجه في سورة   الشعراء</t>
  </si>
  <si>
    <t xml:space="preserve"> خلصت الاحزاب- لقمان--سبأ--فاطر-- يس-- الصافات-- ص-الزمر -غافر  -  فصلت   -- الزخرف -- الدخان  --الجاثية --الاحقاف--محمد -- الفتح -- الحجرات العنكبوت-- الذاريات-- النجم-- القمر--الرحمن</t>
  </si>
  <si>
    <t>سمع سورة  عبسى</t>
  </si>
  <si>
    <t>سورة   ق   من1 الى 28</t>
  </si>
  <si>
    <t>الكوثر    اية  3   خلصت  ايات</t>
  </si>
  <si>
    <t>الحروف الى--ي   -- واخد تدريبات  اخر تمرين -- الشجرة--مراجعة على  ب ت ن ث ي   أ ل  ر ز د ذ ح ج خ ف ق م    ع غ  -- المتشابهات شكلا  --اول 3 سطور نور البيان</t>
  </si>
  <si>
    <t xml:space="preserve">الجديد    22   خلصت  اية من سورة  القيامة </t>
  </si>
  <si>
    <t>من1  الى      83  خلصت  وجه في سورة   الشعراء</t>
  </si>
  <si>
    <t xml:space="preserve"> خلصت الاحزاب- لقمان--سبأ--فاطر-- يس-- الصافات-- ص-الزمر -غافر  -  فصلت   -- الزخرف -- الدخان  --الجاثية --الاحقاف--محمد -- الفتح -- الحجرات العنكبوت-- الذاريات-- النجم-- القمر--الرحمن-- الواقعة</t>
  </si>
  <si>
    <t>سورة   ق   من1 الى 29</t>
  </si>
  <si>
    <t>سمع سورة  التكوير</t>
  </si>
  <si>
    <t>هارون</t>
  </si>
  <si>
    <t>الشوري</t>
  </si>
  <si>
    <t xml:space="preserve">المجادلة 2 صفحة </t>
  </si>
  <si>
    <t>الشوري 8</t>
  </si>
  <si>
    <t>المسد - الماعون</t>
  </si>
  <si>
    <t>الى حرف   ز</t>
  </si>
  <si>
    <t xml:space="preserve">الجديد    26   خلصت  اية من سورة  القيامة </t>
  </si>
  <si>
    <t xml:space="preserve">الجديد    30   خلصت  اية من سورة  القيامة </t>
  </si>
  <si>
    <t>الماعون    اية  2   خلصت  ايات</t>
  </si>
  <si>
    <t xml:space="preserve">الجديد    33   خلصت  اية من سورة  القيامة </t>
  </si>
  <si>
    <t>سورة البقرة  61</t>
  </si>
  <si>
    <t>الفرق بين الرسم القرءاني والاملائي -- الميم والنون المشددتان-- القلقلة-- اللم الشمسية والقمرية--الف الوصل -- رسم الهمزة وتفخيم ودرجاتة--تفخيم الالف و اللام-- تفخيم الراء جزء كبير منها  خلصت والتقاء ساكنين</t>
  </si>
  <si>
    <t xml:space="preserve">الجديد    37   خلصت  اية من سورة  القيامة </t>
  </si>
  <si>
    <t xml:space="preserve">الجديد    40   خلصت  اية من سورة  القيامة </t>
  </si>
  <si>
    <t>الحروف الى--ي   -- واخد تدريبات  اخر تمرين -- الشجرة--مراجعة على  ب ت ن ث ي   أ ل  ر ز د ذ ح ج خ ف ق م    ع غ  -- المتشابهات شكلا  --اول 3 سطور نور البيان- الكسرة</t>
  </si>
  <si>
    <t>الماعون    اية  3   خلصت  ايات وشرحهم</t>
  </si>
  <si>
    <t>الكسرة</t>
  </si>
  <si>
    <t>الى حرف   ل</t>
  </si>
  <si>
    <t>المسد - الماعون-- قريش</t>
  </si>
  <si>
    <t>الماعون    اية  5   خلصت  ايات وشرحهم</t>
  </si>
  <si>
    <t>الحروف الى--ي   -- واخد تدريبات  اخر تمرين -- الشجرة--مراجعة على  ب ت ن ث ي   أ ل  ر ز د ذ ح ج خ ف ق م    ع غ  -- المتشابهات شكلا  --اول 3 سطور نور البيان- الكسرة-- اول صنص صفحة الكسرة</t>
  </si>
  <si>
    <t xml:space="preserve">الجديد    4   خلصت  اية من سورة  المدثر </t>
  </si>
  <si>
    <t>4.7  ساعات</t>
  </si>
  <si>
    <t>سليم</t>
  </si>
  <si>
    <t>5.95   ساعات</t>
  </si>
  <si>
    <t xml:space="preserve">الجديد    12   خلصت  اية من سورة  المدثر </t>
  </si>
  <si>
    <t>سوف يراحع سور البينة-- والعلق-- الشرح-- الضحى--الليل--البلد-- الفجر-- الاعلى</t>
  </si>
  <si>
    <t xml:space="preserve">الجديد    20   خلصت  اية من سورة  المدثر </t>
  </si>
  <si>
    <t>الماعون    اية  7   خلصت  ايات وشرحهم</t>
  </si>
  <si>
    <t xml:space="preserve">الجديد    29   خلصت  اية من سورة  المدثر </t>
  </si>
  <si>
    <t xml:space="preserve">الجديد    31     الى ليزداد الذين آمنوا ايمانا خلصت  اية من سورة  المدثر </t>
  </si>
  <si>
    <t>المسد - الماعون-- قريش-الفيل</t>
  </si>
  <si>
    <t>الى حرف   ل- المتشابهات  لسة هاشرحها</t>
  </si>
  <si>
    <t xml:space="preserve">الجديد    31     الى ماذا اراد الله بهذا مثلا  خلصت  اية من سورة  المدثر </t>
  </si>
  <si>
    <t xml:space="preserve">الجديد    34     الى ماذا اراد الله بهذا مثلا  خلصت  اية من سورة  المدثر </t>
  </si>
  <si>
    <t xml:space="preserve">الجديد    40     الى ماذا اراد الله بهذا مثلا  خلصت  اية من سورة  المدثر </t>
  </si>
  <si>
    <t xml:space="preserve">الجديد    45     الى ماذا اراد الله بهذا مثلا  خلصت  اية من سورة  المدثر </t>
  </si>
  <si>
    <t xml:space="preserve">الجديد    48     الى ماذا اراد الله بهذا مثلا  خلصت  اية من سورة  المدثر </t>
  </si>
  <si>
    <t xml:space="preserve">الجديد    51     الى ماذا اراد الله بهذا مثلا  خلصت  اية من سورة  المدثر </t>
  </si>
  <si>
    <t>سوف يراحع سور البينة-- والعلق-- الشرح-- الضحى--الليل--البلد-- الفجر-- الاعلى--الطارق</t>
  </si>
  <si>
    <t xml:space="preserve">الجديد    54     الى ماذا اراد الله بهذا مثلا  خلصت  اية من سورة  المدثر </t>
  </si>
  <si>
    <t xml:space="preserve">الجديد    5      اية من سورة  المزمل </t>
  </si>
  <si>
    <t xml:space="preserve">الجديد    8      اية من سورة  المزمل </t>
  </si>
  <si>
    <t xml:space="preserve">الجديد    10      اية من سورة  المزمل </t>
  </si>
  <si>
    <t xml:space="preserve">الجديد    12      اية من سورة  المزمل </t>
  </si>
  <si>
    <t xml:space="preserve">الجديد    15      اية من سورة  المزمل </t>
  </si>
  <si>
    <t>مراجعة لعبة البيت + ص 13 الى لَلِ</t>
  </si>
  <si>
    <t xml:space="preserve">الجديد    17      اية من سورة  المزمل </t>
  </si>
  <si>
    <t>شبك كلمات ثلاثية بالفتح -- المتشابهات- نطقا   لسة هاشرحها</t>
  </si>
  <si>
    <t xml:space="preserve">الجديد    18      اية من سورة  المزمل </t>
  </si>
  <si>
    <t xml:space="preserve">الجديد    19      اية من سورة  المزمل </t>
  </si>
  <si>
    <t xml:space="preserve">الجديد    20   الى  فتاب عليكم    اية من سورة  المزمل </t>
  </si>
  <si>
    <t>مراجعة لعبة البيت + ص 13 خلصت + اول صفحة في الفتحة</t>
  </si>
  <si>
    <t>الحروف الى--ي   -- واخد تدريبات  اخر تمرين -- الشجرة--مراجعة على  ب ت ن ث ي   أ ل  ر ز د ذ ح ج خ ف ق م    ع غ  -- المتشابهات شكلا  --اول 3 سطور نور البيان- الكسرة-- اول صنص صفحة الكسرة-- ص 13 خلصت وصفحة الفتحة خلص اول 3 سطور</t>
  </si>
  <si>
    <t>قريش    اية  2   خلصت  ايات وشرحهم</t>
  </si>
  <si>
    <t xml:space="preserve">الجديد    20   الى يبتغون من فضل الله    اية من سورة  المزمل </t>
  </si>
  <si>
    <t>سوف يراحع سور البينة-- والعلق-- الشرح-- الضحى--الليل--البلد-- الفجر-- الاعلى--الطارق-- البروج</t>
  </si>
  <si>
    <t>المسد - الماعون-- قريش-الفيل-- الهمزة آية 5</t>
  </si>
  <si>
    <t xml:space="preserve">الجديد    20   فاقرءوا ما تيسر منه   اية من سورة  المزمل </t>
  </si>
  <si>
    <t>10/5/20223</t>
  </si>
  <si>
    <t>فهد تبع نادية</t>
  </si>
  <si>
    <t>سورة البقرة 16</t>
  </si>
  <si>
    <t>القلقلة الى انه هة يبدىء ويعيد -- اشرحله القادم اشكال الياء</t>
  </si>
  <si>
    <t>40 دقيقة</t>
  </si>
  <si>
    <t xml:space="preserve">الجديد    20   خلصت   اية من سورة  المزمل </t>
  </si>
  <si>
    <t>ض ق</t>
  </si>
  <si>
    <t>مراجعة لعبة البيت + ص 13 خلصت + اول صفحة في الفتحة-- حل صفحة الواجب والواجب 2 في اولها</t>
  </si>
  <si>
    <t>الحروف الى--ي   -- واخد تدريبات  اخر تمرين -- الشجرة--مراجعة على  ب ت ن ث ي   أ ل  ر ز د ذ ح ج خ ف ق م    ع غ  -- المتشابهات شكلا  --اول 3 سطور نور البيان- الكسرة-- اول صنص صفحة الكسرة-- ص 13 خلصت وصفحة الفتحة خلص اول 3 سطور--الواجب والواجب 2  الى أرنب بطة تفاح  اكتب الحرف تحتهم</t>
  </si>
  <si>
    <t xml:space="preserve">الجديد    1      اية من سورة  الجن </t>
  </si>
  <si>
    <t>المسد - الماعون-- قريش-الفيل-- الهمزة آية 7</t>
  </si>
  <si>
    <t>شبك كلمات ثلاثية بالفتح -- المتشابهات- نطقا   لسة هاشرحها-- قرأ سطر واحد بالفتحة بس الحروف عنه كانت ضعيفة أ خد قطر الندا المستوى الاول الى حرف الحاء ص 24</t>
  </si>
  <si>
    <t>حل الواجب</t>
  </si>
  <si>
    <t xml:space="preserve">الجديد    4      اية من سورة  الجن </t>
  </si>
  <si>
    <t>على</t>
  </si>
  <si>
    <t>الكوثر</t>
  </si>
  <si>
    <t>ابراهيم</t>
  </si>
  <si>
    <t>الكافرون 4</t>
  </si>
  <si>
    <t xml:space="preserve">الجديد    5      اية من سورة  الجن </t>
  </si>
  <si>
    <t>الكوثر-- الماعون   3</t>
  </si>
  <si>
    <t>الكافرون 6</t>
  </si>
  <si>
    <t>الكوثر-- الماعون   5</t>
  </si>
  <si>
    <t>الكافرون 6--الكوثر 1</t>
  </si>
  <si>
    <t>سورة البقرة  26</t>
  </si>
  <si>
    <t>17/5/20223</t>
  </si>
  <si>
    <t>القلقلة الى انه هة يبدىء ويعيد -- اشرحله القادم اشكال الياء-- النون والميم المشددتان</t>
  </si>
  <si>
    <t xml:space="preserve">الجديد    6      اية من سورة  الجن </t>
  </si>
  <si>
    <t>الخط قطع</t>
  </si>
  <si>
    <t>مراجعة لعبة البيت + ص 13 خلصت + اول صفحة في الفتحة-- حل صفحة الواجب والواجب 2 في اولها-- وصلنا الى آخر تمرين ( تاج )</t>
  </si>
  <si>
    <t>الكوثر-- الماعون   7</t>
  </si>
  <si>
    <t>الكافرون 6--الكوثر 3</t>
  </si>
  <si>
    <t xml:space="preserve">الجديد    9      اية من سورة  الجن </t>
  </si>
  <si>
    <t xml:space="preserve">الجديد    10      اية من سورة  الجن </t>
  </si>
  <si>
    <t>الكوثر-- الماعون   7-- قريش 3</t>
  </si>
  <si>
    <t>الكافرون 6--الكوثر 3-- الماعون 2</t>
  </si>
  <si>
    <t xml:space="preserve">الجديد    11      اية من سورة  الجن </t>
  </si>
  <si>
    <t>قريش    اية  3   خلصت  ايات وشرحهم</t>
  </si>
  <si>
    <t>الحروف الى--ي   -- واخد تدريبات  اخر تمرين -- الشجرة--مراجعة على  ب ت ن ث ي   أ ل  ر ز د ذ ح ج خ ف ق م    ع غ  -- المتشابهات شكلا  --اول 3 سطور نور البيان- الكسرة-- اول صنص صفحة الكسرة-- ص 13 خلصت وصفحة الفتحة خلص اول 3 سطور--الواجب والواجب 2  الى أرنب بطة تفاح  اكتب الحرف تحتهم--الواجب 3 الى فراشة وفيل</t>
  </si>
  <si>
    <t>الكوثر-- الماعون   7-- قريش 3-- الفيل   1</t>
  </si>
  <si>
    <t>الكافرون 6--الكوثر 3-- الماعون 4</t>
  </si>
  <si>
    <t xml:space="preserve">الجديد    13      اية من سورة  الجن </t>
  </si>
  <si>
    <t>الكافرون 6--الكوثر 3-- الماعون 7</t>
  </si>
  <si>
    <t>الكوثر-- الماعون   7-- قريش 3-- الفيل   4</t>
  </si>
  <si>
    <t xml:space="preserve">الجديد    16      اية من سورة  الجن </t>
  </si>
  <si>
    <t>مراجعة لعبة البيت + ص 13 خلصت + اول صفحة في الفتحة-- حل صفحة الواجب والواجب 2 في اولها-- وصلنا الى آخر تمرين ( تاج )-- واجب 3 خلص</t>
  </si>
  <si>
    <t xml:space="preserve">الجديد    18      اية من سورة  الجن </t>
  </si>
  <si>
    <t>المسد - الماعون-- قريش-الفيل-- الهمزة آية 7--العصر خلصت</t>
  </si>
  <si>
    <t>شبك كلمات ثلاثية بالفتح -- المتشابهات- نطقا   لسة هاشرحها-- قرأ سطر واحد بالفتحة بس الحروف عنه كانت ضعيفة أ خد قطر الندا المستوى الاول الى حرف الحاء ص 24--ص 46 قطر الندا وقرأ  أول صفحة فتحة نور البيان</t>
  </si>
  <si>
    <t xml:space="preserve">الجديد    20      اية من سورة  الجن </t>
  </si>
  <si>
    <t xml:space="preserve"> mins 50</t>
  </si>
  <si>
    <t>mins 60</t>
  </si>
  <si>
    <t>mins 55</t>
  </si>
  <si>
    <t>mins 405=6.75 Hours</t>
  </si>
  <si>
    <t>Time</t>
  </si>
  <si>
    <t>Total</t>
  </si>
  <si>
    <t>المسد - الماعون-- قريش-الفيل-- الهمزة آية 7--العصر خلصت-- التكاثر آية 2  لسه شرحها</t>
  </si>
  <si>
    <t>شبك كلمات ثلاثية بالفتح -- المتشابهات- نطقا   لسة هاشرحها-- قرأ سطر واحد بالفتحة بس الحروف عنه كانت ضعيفة أ خد قطر الندا المستوى الاول الى حرف الحاء ص 24--ص 71 قطر الندا وقرأ  أول صفحة فتحة نور البيان</t>
  </si>
  <si>
    <t>الكوثر-- الماعون   7-- قريش 3-- الفيل   4-- الهمزة 2</t>
  </si>
  <si>
    <t>الكافرون 6--الكوثر 3-- الماعون 7--قريش 3</t>
  </si>
  <si>
    <t xml:space="preserve">الجديد    21      اية من سورة  الجن </t>
  </si>
  <si>
    <t xml:space="preserve">سيف  </t>
  </si>
  <si>
    <t>سورة الفاتحة</t>
  </si>
  <si>
    <t>قريش    اية      خلصت  ايات وشرحهم</t>
  </si>
  <si>
    <t xml:space="preserve">الحروف الى--ي   -- واخد تدريبات  اخر تمرين -- الشجرة--مراجعة على  ب ت ن ث ي   أ ل  ر ز د ذ ح ج خ ف ق م    ع غ  -- المتشابهات شكلا  --اول 3 سطور نور البيان- الكسرة-- اول صنص صفحة الكسرة-- ص 13 خلصت وصفحة الفتحة خلص اول 3 سطور--الواجب والواجب 2  الى أرنب بطة تفاح  اكتب الحرف تحتهم--الواجب 4 الى  أوله </t>
  </si>
  <si>
    <t>الكافرون 6--الكوثر 3-- الماعون 7--قريش 4</t>
  </si>
  <si>
    <t>الكوثر-- الماعون   7-- قريش 3-- الفيل   4-- الهمزة  5</t>
  </si>
  <si>
    <t xml:space="preserve">الجديد    22      اية من سورة  الجن </t>
  </si>
  <si>
    <t>الكافرون 6--الكوثر 3-- الماعون 7--قريش 4-- الفيل 1</t>
  </si>
  <si>
    <t>الكوثر-- الماعون   7-- قريش 3-- الفيل   4-- الهمزة  7</t>
  </si>
  <si>
    <t xml:space="preserve">الجديد    23      اية من سورة  الجن </t>
  </si>
  <si>
    <t>مراجعة لعبة البيت + ص 13 خلصت + اول صفحة في الفتحة-- حل صفحة الواجب والواجب 2 في اولها-- وصلنا الى آخر تمرين ( تاج )-- واجب 4  الى حبل ولحم ونمل كتبهم</t>
  </si>
  <si>
    <t xml:space="preserve">الجديد    25      اية من سورة  الجن </t>
  </si>
  <si>
    <t>ف</t>
  </si>
  <si>
    <t>المسد - الماعون-- قريش-الفيل-- الهمزة آية 7--العصر خلصت-- التكاثر آية 6  لسه شرحها</t>
  </si>
  <si>
    <t xml:space="preserve">الجديد    26      اية من سورة  الجن </t>
  </si>
  <si>
    <t>ارسلتله واجب 4 الى اكتب الناقص من حوض وحصان</t>
  </si>
  <si>
    <t>ارسلتلها الى واجب 4  الى اكتب شكل الحرف متصلا كما في المثال</t>
  </si>
  <si>
    <t>سورة الفاتحة-- الناس وشحتها</t>
  </si>
  <si>
    <t xml:space="preserve">الجديد    27      اية من سورة  الجن </t>
  </si>
  <si>
    <t>المسد- الكوثر</t>
  </si>
  <si>
    <t>الكوثر-- الماعون **  7-- قريش 3-- الفيل   4-- الهمزة  9</t>
  </si>
  <si>
    <t>الفتح **</t>
  </si>
  <si>
    <t>المسد- الكوثر-- الماعون **</t>
  </si>
  <si>
    <t>مراجعة لعبة البيت + ص 13 خلصت + اول صفحة في الفتحة-- حل صفحة الواجب والواجب 2 في اولها-- وصلنا الى آخر تمرين ( تاج )-- واجب 4  الى خلص</t>
  </si>
  <si>
    <t xml:space="preserve">الجديد    خلصت      اية من سورة  الجن </t>
  </si>
  <si>
    <t>المسد - الماعون-- قريش-الفيل-- الهمزة آية 7--العصر خلصت-- التكاثر آية 6  لسه شرحها-- القارعة  4  ماشرحتهاش ولا ال فاتت</t>
  </si>
  <si>
    <t>شبك كلمات ثلاثية بالفتح -- المتشابهات- نطقا   لسة هاشرحها-- قرأ سطر واحد بالفتحة بس الحروف عنه كانت ضعيفة أ خد قطر الندا المستوى الاول الى حرف الحاء ص 24--ص 71 قطر الندا  خلص وقرأ  أول صفحة فتحة نور البيان</t>
  </si>
  <si>
    <t>نسبة لدفعة المقدة</t>
  </si>
  <si>
    <t xml:space="preserve">حساب الاقساط </t>
  </si>
  <si>
    <t>2--15</t>
  </si>
  <si>
    <t xml:space="preserve">عدد السنوات </t>
  </si>
  <si>
    <t>1--10</t>
  </si>
  <si>
    <t>السنوات</t>
  </si>
  <si>
    <t>النسبة</t>
  </si>
  <si>
    <t>1--8</t>
  </si>
  <si>
    <t>عمولة الاقسات</t>
  </si>
  <si>
    <t xml:space="preserve">الجديد    خلصت    1  اية من سورة  نوح  </t>
  </si>
  <si>
    <t>12/6/20232</t>
  </si>
  <si>
    <t>سورة البقرة 24</t>
  </si>
  <si>
    <t>عبد الله</t>
  </si>
  <si>
    <t xml:space="preserve">تصحيح تلاوة </t>
  </si>
  <si>
    <t xml:space="preserve">شرح تجويد </t>
  </si>
  <si>
    <t>مكس فصحى وانجليزية</t>
  </si>
  <si>
    <t>معاني خفيفة</t>
  </si>
  <si>
    <t>سورة الفاتحة-- الناس وشحتها-- الفلق شرحتها وحفظ الى آية 3</t>
  </si>
  <si>
    <t xml:space="preserve">الجديد    خلصت   4  اية من سورة  نوح  </t>
  </si>
  <si>
    <t xml:space="preserve">الجديد    خلصت   5  اية من سورة  نوح  </t>
  </si>
  <si>
    <t>مراجعة لعبة البيت + ص 13 خلصت + اول صفحة في الفتحة-- حل صفحة الواجب والواجب 2 في اولها-- وصلنا الى آخر تمرين ( تاج )-- واجب 5  الى اكتب الحرف الناقص مع ضبطه بالشكل سنجاب وسمكة</t>
  </si>
  <si>
    <t xml:space="preserve">الجديد    خلصت   7  اية من سورة  نوح  </t>
  </si>
  <si>
    <t>18/6/20232</t>
  </si>
  <si>
    <t>سورة البقرة 29</t>
  </si>
  <si>
    <t>ص  90 نور البيات والنون والميم المشددتان</t>
  </si>
  <si>
    <t>شبك كلمات ثلاثية بالفتح -- المتشابهات- نطقا   لسة هاشرحها-- قرأ سطر واحد بالفتحة بس الحروف عنه كانت ضعيفة أ خد قطر الندا المستوى الاول الى حرف الحاء ص 24--ص 71 قطر الندا  خلص وقرأ  أول صفحة فتحة --وصل الى الكسرة  نور البيان</t>
  </si>
  <si>
    <t>المسد - الماعون-- قريش-الفيل-- الهمزة آية 7--العصر خلصت-- التكاثر آية 6  لسه شرحها-- القارعة  7  ماشرحتهاش ولا ال فاتت</t>
  </si>
  <si>
    <t xml:space="preserve">الجديد    خلصت   9  اية من سورة  نوح  </t>
  </si>
  <si>
    <t>19/6/20232</t>
  </si>
  <si>
    <t>سورة البقرة 37</t>
  </si>
  <si>
    <t>ص  90 نور البيات والنون والميم المشددتان-- خلص القلقلة -- ودرجات التفخيم</t>
  </si>
  <si>
    <t>سورة الفاتحة-- الناس وشحتها-- الفلق شرحتها وحفظ الى آية 5</t>
  </si>
  <si>
    <t xml:space="preserve">الجديد    خلصت   11  اية من سورة  نوح  </t>
  </si>
  <si>
    <t>20/6/20232</t>
  </si>
  <si>
    <t>سورة البقرة 48</t>
  </si>
  <si>
    <t xml:space="preserve">ص  90 نور البيات والنون والميم المشددتان-- خلص القلقلة -- ودرجات التفخيم-- تفخيم الام </t>
  </si>
  <si>
    <t>واجب6  ارسلتله وصل حس وخشب ونخل</t>
  </si>
  <si>
    <t xml:space="preserve">الجديد    خلصت   13  اية من سورة  نوح  </t>
  </si>
  <si>
    <t>21/6/20232</t>
  </si>
  <si>
    <t>ص  90 نور البيات والنون والميم المشددتان-- خلص القلقلة -- ودرجات التفخيم-- تفخيم الام -- تفخيم الراء الفتحة والضمة والكسرة والسكون</t>
  </si>
  <si>
    <t>مراجعة لعبة البيت + ص 13 خلصت + اول صفحة في الفتحة-- حل صفحة الواجب والواجب 2 في اولها-- وصلنا الى آخر تمرين ( تاج )-- واجب 6  الى قطار حرف ال  ز</t>
  </si>
  <si>
    <t xml:space="preserve">الجديد    خلصت   15  اية من سورة  نوح  </t>
  </si>
  <si>
    <t>22/6/20232</t>
  </si>
  <si>
    <t>سورة البقرة  71</t>
  </si>
  <si>
    <t xml:space="preserve">الجديد    خلصت   18  اية من سورة  نوح  </t>
  </si>
  <si>
    <t>25/6/20232</t>
  </si>
  <si>
    <t>سورة البقرة  86</t>
  </si>
  <si>
    <t>المسد - الماعون-- قريش-الفيل-- الهمزة آية 7--العصر خلصت-- التكاثر آية 6  لسه شرحها-- القارعة  7 -- التكاثر اية 5 ماشرحتهاش ولا ال فاتت</t>
  </si>
  <si>
    <t>شبك كلمات ثلاثية بالفتح -- المتشابهات- نطقا   لسة هاشرحها-- قرأ سطر واحد بالفتحة بس الحروف عنه كانت ضعيفة أ خد قطر الندا المستوى الاول الى حرف الحاء ص 24--ص 71 قطر الندا  خلص وقرأ  أول صفحة فتحة --وصل الى الكسرة  نور البيانص  14</t>
  </si>
  <si>
    <t xml:space="preserve">الجديد    خلصت   20  اية من سورة  نوح  </t>
  </si>
  <si>
    <t>26/6/20232</t>
  </si>
  <si>
    <t>سورة البقرة  101</t>
  </si>
  <si>
    <t xml:space="preserve">الجديد    خلصت   21  اية من سورة  نوح  </t>
  </si>
  <si>
    <t>03/7/20232</t>
  </si>
  <si>
    <t>سورة البقرة  112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</si>
  <si>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</t>
  </si>
  <si>
    <t>واجب6  ارسلتله اكتب الحرف الناقص مع ضطه  دجاجة - ديك</t>
  </si>
  <si>
    <t>المسد - الماعون-- قريش-الفيل-- الهمزة آية 7--العصر خلصت-- التكاثر آية 6  لسه شرحها-- القارعة  7 -- التكاثر اية  8 ماشرحتهاش ولا ال فاتت</t>
  </si>
  <si>
    <t>حل الواجب4 الى قطار لَ -لِ</t>
  </si>
  <si>
    <t xml:space="preserve">الجديد    خلصت   23  اية من سورة  نوح  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</si>
  <si>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</t>
  </si>
  <si>
    <t>سورة البقرة  126</t>
  </si>
  <si>
    <t>04/7/20232</t>
  </si>
  <si>
    <t xml:space="preserve">الجديد    خلصت   25  اية من سورة  نوح  </t>
  </si>
  <si>
    <t>05/7/20232</t>
  </si>
  <si>
    <t>سورة البقرة  145</t>
  </si>
  <si>
    <t>مراجعة لعبة البيت + ص 13 خلصت + اول صفحة في الفتحة-- حل صفحة الواجب والواجب 2 في اولها-- وصلنا الى آخر تمرين ( تاج )-- واجب 6  الىاكتب الحرف الناقص مع ضبطة -- قلم وقطار</t>
  </si>
  <si>
    <t>سايم</t>
  </si>
  <si>
    <t>سورة الفاتحة-- الناس وشحتها-- الفلق شرحتها وحفظ الى آية 5-- خلص الاخلاص</t>
  </si>
  <si>
    <t xml:space="preserve">الجديد    خلصت   27  اية من سورة  نوح  </t>
  </si>
  <si>
    <t>06/7/20232</t>
  </si>
  <si>
    <t>سورة البقرة  164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</si>
  <si>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</t>
  </si>
  <si>
    <t>اخر واجب  اخده واجب 4  الى ارسم دائرة حول الصورة التي بها حرف ح</t>
  </si>
  <si>
    <t xml:space="preserve">الجديد    خلصت      اية من سورة  نوح  </t>
  </si>
  <si>
    <t>10/7/20232</t>
  </si>
  <si>
    <t>سورة البقرة  181</t>
  </si>
  <si>
    <t xml:space="preserve">الجديد    خلصت     اية     2  من سورة   المعارج  </t>
  </si>
  <si>
    <t>سورة البقرة  199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</si>
  <si>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</t>
  </si>
  <si>
    <t xml:space="preserve">الجديد    خلصت     اية     5  من سورة   المعارج  </t>
  </si>
  <si>
    <t>سورة البقرة  218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</si>
  <si>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</si>
  <si>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</t>
  </si>
  <si>
    <t>سورة البقرة  230</t>
  </si>
  <si>
    <t xml:space="preserve">الجديد    خلصت     اية      8   من سورة   المعارج  </t>
  </si>
  <si>
    <t xml:space="preserve">الجديد    خلصت     اية      10   من سورة   المعارج  </t>
  </si>
  <si>
    <t xml:space="preserve">اتأخر كتير </t>
  </si>
  <si>
    <t>سورة البقرة  245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</si>
  <si>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</t>
  </si>
  <si>
    <t>ص 70</t>
  </si>
  <si>
    <t>سورة الفاتحة-- الناس وشحتها-- الفلق شرحتها وحفظ الى آية 5-- خلص الاخلاص-- المسد-والنصر --اول  سورة الكافرون</t>
  </si>
  <si>
    <t>قطر الندا الى 26</t>
  </si>
  <si>
    <t>يوسف</t>
  </si>
  <si>
    <t>راجع الى البينة</t>
  </si>
  <si>
    <t>النازعات اية 6</t>
  </si>
  <si>
    <t>ترايل 25</t>
  </si>
  <si>
    <t>سورة البقرة  262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</si>
  <si>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</t>
  </si>
  <si>
    <t xml:space="preserve">الجديد    خلصت     اية      14   من سورة   المعارج  </t>
  </si>
  <si>
    <t>سورة البقرة  282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</si>
  <si>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المثليين-- المتجانسين</t>
  </si>
  <si>
    <t>حرف ال ش  صفحة 72 قطر الندا</t>
  </si>
  <si>
    <t>ص 72</t>
  </si>
  <si>
    <t xml:space="preserve">الجديد    خلصت     اية      20   من سورة   المعارج  </t>
  </si>
  <si>
    <t xml:space="preserve">الجديد    خلصت     اية      22   من سورة   المعارج  </t>
  </si>
  <si>
    <t>المسد - الماعون-- قريش-الفيل-- الهمزة آية 7--العصر خلصت-- التكاثر آية 6  لسه شرحها-- القارعة  7 -- التكاثر اية  8 ماشرحتهاش ولا ال فاتت --العاديات</t>
  </si>
  <si>
    <t>قطر الندا الى 76</t>
  </si>
  <si>
    <t xml:space="preserve">الجديد    خلصت     اية      25   من سورة   المعارج  </t>
  </si>
  <si>
    <t>سورة  آل عمران  17</t>
  </si>
  <si>
    <t xml:space="preserve">الجديد    خلصت     اية      29   من سورة   المعارج  </t>
  </si>
  <si>
    <t>سورة  آل عمران  66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</si>
  <si>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المثليين-- المتجانسين--المتقاربين والمتنباعدين</t>
  </si>
  <si>
    <t xml:space="preserve">الجديد    خلصت     اية      30   من سورة   المعارج  </t>
  </si>
  <si>
    <t>سورة  آل عمران  108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</si>
  <si>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المثليين-- المتجانسين--المتقاربين والمتنباعدين-- المخارج الى حرف الياء</t>
  </si>
  <si>
    <t>سورة  آل عمران  143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</si>
  <si>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المثليين-- المتجانسين--المتقاربين والمتنباعدين-- المخارج الى  خلصت</t>
  </si>
  <si>
    <t xml:space="preserve">الجديد    خلصت     اية      31   من سورة   المعارج  </t>
  </si>
  <si>
    <t>سورة الفاتحة-- الناس وشحتها-- الفلق شرحتها وحفظ الى آية 5-- خلص الاخلاص-- المسد-والنصر --اول  سورة الكافرون 3 آية</t>
  </si>
  <si>
    <t>104 دولار نيوزلاندي</t>
  </si>
  <si>
    <t>المسد - الماعون-- قريش-الفيل-- الهمزة آية 7--العصر خلصت-- التكاثر آية 6  لسه شرحها-- القارعة  7 -- التكاثر اية  8 ماشرحتهاش ولا ال فاتت --العاديات آية 7</t>
  </si>
  <si>
    <t>قطر الندا الى 83</t>
  </si>
  <si>
    <t xml:space="preserve">الجديد    خلصت     اية      33   من سورة   المعارج  </t>
  </si>
  <si>
    <t>سورة  آل عمران  185</t>
  </si>
  <si>
    <t>الحروف الى--ي   -- واخد تدريبات  اخر تمرين -- الشجرة--مراجعة على  ب ت ن ث ي   أ ل  ر ز د ذ ح ج خ ف ق م    ع غ  -- المتشابهات شكلا  --اول 3 سطور نور البيان- الكسرة-- اول صنص صفحة الكسرة-- ص 13 خلصت وصفحة الفتحة خلص اول 3 سطور--الواجب والواجب 2  الى أرنب بطة تفاح  اكتب الحرف تحتهم--الواجب 4 الى نمل</t>
  </si>
  <si>
    <t xml:space="preserve">الجديد    خلصت     اية      37   من سورة   المعارج  </t>
  </si>
  <si>
    <t xml:space="preserve">سورة  النساء  14 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</si>
  <si>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المثليين-- المتجانسين--المتقاربين والمتنباعدين-- المخارج الى  خلصت-- الجهر والشدة والرخاوة والبينية</t>
  </si>
  <si>
    <t xml:space="preserve">الجديد    خلصت     اية      40   من سورة   المعارج  </t>
  </si>
  <si>
    <t xml:space="preserve">سورة  النساء  58 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</si>
  <si>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المثليين-- المتجانسين--المتقاربين والمتنباعدين-- المخارج الى  خلصت-- الجهر والشدة والرخاوة والبينية--الاستعلاء والاستيفال</t>
  </si>
  <si>
    <t>ص 76</t>
  </si>
  <si>
    <t xml:space="preserve">سورة  النساء  76 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</si>
  <si>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المثليين-- المتجانسين--المتقاربين والمتنباعدين-- المخارج الى  خلصت-- الجهر والشدة والرخاوة والبينية--الاستعلاء والاستيفال--الاطباق</t>
  </si>
  <si>
    <t xml:space="preserve">الجديد    خلصت     اية      41   من سورة   المعارج  </t>
  </si>
  <si>
    <t xml:space="preserve">الجديد    خلصت     اية      43   من سورة   المعارج  </t>
  </si>
  <si>
    <t>المسد - الماعون-- قريش-الفيل-- الهمزة آية 7--العصر خلصت-- التكاثر آية 6  لسه شرحها-- القارعة  7 -- التكاثر اية  8 ماشرحتهاش ولا ال فاتت --العاديات آية  خلصت</t>
  </si>
  <si>
    <t>قطر الندا الى 89</t>
  </si>
  <si>
    <t>سورة الفاتحة-- الناس وشحتها-- الفلق شرحتها وحفظ الى آية 5-- خلص الاخلاص-- المسد-والنصر --اول  سورة الكافرون خلصت آية</t>
  </si>
  <si>
    <t xml:space="preserve">سورة  النساء  103 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</si>
  <si>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المثليين-- المتجانسين--المتقاربين والمتنباعدين-- المخارج الى  خلصت-- الجهر والشدة والرخاوة والبينية--الاستعلاء والاستيفال--الاطباق-- اللين</t>
  </si>
  <si>
    <t xml:space="preserve">الجديد    خلصت     اية      خلصت   من سورة   المعارج  </t>
  </si>
  <si>
    <t>راجع كل الحروف</t>
  </si>
  <si>
    <t xml:space="preserve">سورة  النساء  154 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</si>
  <si>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المثليين-- المتجانسين--المتقاربين والمتنباعدين-- المخارج الى  خلصت-- الجهر والشدة والرخاوة والبينية--الاستعلاء والاستيفال--الاطباق-- اللين-- التكرير</t>
  </si>
  <si>
    <t xml:space="preserve">الجديد    الحاقة      اية  7    خلصت   من سورة   المعارج  </t>
  </si>
  <si>
    <t xml:space="preserve">سورة   المائدة  5 </t>
  </si>
  <si>
    <t>ص  90 نور البيات والنون والميم المشددتان-- خلص القلقلة -- ودرجات التفخيم-- تفخيم الام -- تفخيم الراء الفتحة والضمة والكسرة والسكون-احكام النون الساكنة والتنوين خلصت اذكله صنوان وقنوان-- اخفاء الميم الساكنة-- المد المتصل--البدل والعوض--العارض للسكون واللين-- الحرفي المخفف والمثقل--والكلمي المخفف والمثقل-- المثليين-- المتجانسين--المتقاربين والمتنباعدين-- المخارج الى  خلصت-- الجهر والشدة والرخاوة والبينية--الاستعلاء والاستيفال--الاطباق-- اللين-- التكرير-- خلصت الصفات</t>
  </si>
  <si>
    <t xml:space="preserve">الجديد    الحاقة      اية  9    خلصت   من سورة   المعارج  </t>
  </si>
  <si>
    <t>ص 79</t>
  </si>
  <si>
    <t xml:space="preserve">سورة   المائدة  56 </t>
  </si>
  <si>
    <t xml:space="preserve">الجديد    الحاقة      اية  12    خلصت   من سورة   المعارج  </t>
  </si>
  <si>
    <t>عبد الرحمن</t>
  </si>
  <si>
    <t>الانفطار حافظ اغلبها</t>
  </si>
  <si>
    <t>راجع الى الناس</t>
  </si>
  <si>
    <t>السيد</t>
  </si>
  <si>
    <t>عبس حافظ اغلبها</t>
  </si>
  <si>
    <t>راجع الى المسد</t>
  </si>
  <si>
    <t xml:space="preserve">الجديد    الحاقة      اية  15    خلصت   من سورة   المعارج  </t>
  </si>
  <si>
    <t>يوسف نيوزلاندا</t>
  </si>
  <si>
    <t>المسد</t>
  </si>
  <si>
    <t>عرفته على الحروف  وهيبدا فيهم بالتفصيل ان شاء الله</t>
  </si>
  <si>
    <t xml:space="preserve">ف ق ص ض ط ظ ك ه و د ز ذ </t>
  </si>
  <si>
    <t>المسد - الماعون-- قريش-الفيل-- الهمزة آية 7--العصر خلصت-- الزلزلة  4</t>
  </si>
  <si>
    <t>قطر الندا الى 97</t>
  </si>
  <si>
    <t xml:space="preserve">الجديد    الحاقة      اية  18    خلصت   من سورة   المعارج  </t>
  </si>
  <si>
    <t xml:space="preserve">سورة   البقرة  79 </t>
  </si>
  <si>
    <t xml:space="preserve">الجديد    الحاقة      اية  19    خلصت   من سورة   المعارج  </t>
  </si>
  <si>
    <t xml:space="preserve">سورة   البقرة  141 </t>
  </si>
  <si>
    <t xml:space="preserve">الجديد    الحاقة      اية  23    خلصت   من سورة   المعارج  </t>
  </si>
  <si>
    <t xml:space="preserve">سورة   البقرة  210 </t>
  </si>
  <si>
    <t xml:space="preserve">الجديد    الحاقة      اية  25    خلصت   من سورة   المعارج  </t>
  </si>
  <si>
    <t>سورة الفاتحة-- الناس وشحتها-- الفلق شرحتها وحفظ الى آية 5-- خلص الاخلاص-- المسد-والنصر --اول  سورة الكوثر خلصت آية</t>
  </si>
  <si>
    <t>نحو ص 19 خلصت</t>
  </si>
  <si>
    <t>ص 42 قطر الندا</t>
  </si>
  <si>
    <t xml:space="preserve">الجديد    الحاقة      اية  28    خلصت   من سورة   المعارج  </t>
  </si>
  <si>
    <t>نحو ص 24 خلصت</t>
  </si>
  <si>
    <t>نحو ص 24 خلصت ,ص 10  حروف الجر   العربي</t>
  </si>
  <si>
    <t xml:space="preserve">الجديد    الحاقة      اية  34    خلصت   من سورة   المعارج  </t>
  </si>
  <si>
    <t>نحو ص 29 خامسا  ,ص 10  حروف الجر   العربي</t>
  </si>
  <si>
    <t xml:space="preserve">الجديد    الحاقة      اية  40    خلصت   من سورة   المعارج  </t>
  </si>
  <si>
    <t>ص 82 عند شعر</t>
  </si>
  <si>
    <t>سورة الفاتحة-- الناس وشحتها-- الفلق شرحتها وحفظ الى آية 5-- خلص الاخلاص-- المسد-والنصر --اول  سورة الماعون  2 خلصت آية</t>
  </si>
  <si>
    <t>المسد - الماعون-- قريش-الفيل-- الهمزة آية 7--العصر خلصت-- الزلزلة  6</t>
  </si>
  <si>
    <t>قطر الندا الى 102</t>
  </si>
  <si>
    <t xml:space="preserve">الجديد    الحاقة      اية  42    خلصت   من سورة   المعارج  </t>
  </si>
  <si>
    <t>نحو ص 29 خامسا  ,ص 15  حروف الجر   العربي</t>
  </si>
  <si>
    <t>ص 49  قطر الندا</t>
  </si>
  <si>
    <t xml:space="preserve">الجديد    الحاقة      اية  46    خلصت   من سورة   المعارج  </t>
  </si>
  <si>
    <t>نحو ص  31 خامسا  ,ص 15  حروف الجر   العربي</t>
  </si>
  <si>
    <t>واجب اخر سؤال في ال ص 31 في ال نحو</t>
  </si>
  <si>
    <t>آدم مصطفى</t>
  </si>
  <si>
    <t>الاجمالي</t>
  </si>
  <si>
    <t>الوقت بالدقيقة</t>
  </si>
  <si>
    <t xml:space="preserve">المدفوع </t>
  </si>
  <si>
    <t xml:space="preserve"> دولار نيوزلاندي  104  </t>
  </si>
  <si>
    <t xml:space="preserve"> دولار     187</t>
  </si>
  <si>
    <t xml:space="preserve"> ساعة  18.7</t>
  </si>
  <si>
    <t xml:space="preserve">1122  دقيقة </t>
  </si>
  <si>
    <t xml:space="preserve">قيمة 18.7 ساعة </t>
  </si>
  <si>
    <t xml:space="preserve">الصافي </t>
  </si>
  <si>
    <t xml:space="preserve">83 دولار  </t>
  </si>
  <si>
    <t xml:space="preserve">الجديد    الحاقة      اية  48    خلصت   من سورة   المعارج  </t>
  </si>
  <si>
    <t>نحو ص  31 خامسا  ,ص 19  حروف الجر   العربي</t>
  </si>
  <si>
    <t>ص 87 عند شعر</t>
  </si>
  <si>
    <t xml:space="preserve">الجديد    الحاقة      اية      خلصت   من سورة   المعارج  </t>
  </si>
  <si>
    <t>نحو ص  37 خامسا  ,ص 19  حروف الجر   العربي</t>
  </si>
  <si>
    <t xml:space="preserve">الجديد    القلم   4   اية      خلصت   من سورة   المعارج  </t>
  </si>
  <si>
    <t>ص  90 عند شعر</t>
  </si>
  <si>
    <t xml:space="preserve">قطر الندا الى 112  </t>
  </si>
  <si>
    <t>نحو ص  37 خامسا  ,ص  22   حروف الجر   العربي</t>
  </si>
  <si>
    <t>14.9   Hours</t>
  </si>
  <si>
    <t xml:space="preserve">  Hours  5.08</t>
  </si>
  <si>
    <t xml:space="preserve">الاجمالي العام </t>
  </si>
  <si>
    <t>20   HOURS</t>
  </si>
  <si>
    <t>ص 54  قطر الندا</t>
  </si>
  <si>
    <t xml:space="preserve">الجديد    القلم   10  اية      خلصت   من سورة   المعارج  </t>
  </si>
  <si>
    <t>نحو ص   42 خامسا  ,ص  22   حروف الجر   العربي</t>
  </si>
  <si>
    <t xml:space="preserve">الجديد    القلم   13  اية      خلصت   من سورة   المعارج  </t>
  </si>
  <si>
    <t>سورة الفاتحة-- الناس وشحتها-- الفلق شرحتها وحفظ الى آية 5-- خلص الاخلاص-- المسد-والنصر --اول  سورة الماعون  2 خلصت آية-- سليم اخد الاخلاص</t>
  </si>
  <si>
    <t xml:space="preserve">الجديد    القلم   15  اية      خلصت   من سورة   المعارج  </t>
  </si>
  <si>
    <t>نحو ص   46  سادسا  ,ص  22   حروف الجر   العربي</t>
  </si>
  <si>
    <t>ترجمة</t>
  </si>
  <si>
    <t xml:space="preserve">الجديد    القلم   18  اية      خلصت   من سورة   المعارج  </t>
  </si>
  <si>
    <t xml:space="preserve"> الكوثر خلصت</t>
  </si>
  <si>
    <t>عرفته على الحروف  وهيبدا فيهم بالتفصيل ان شاء الله-- المتشابهات نطقا</t>
  </si>
  <si>
    <t>المسد - الماعون-- قريش-الفيل-- الهمزة آية 7--العصر خلصت-- الزلزلة  6- البينة 1</t>
  </si>
  <si>
    <t xml:space="preserve">قطر الندا الى  118  </t>
  </si>
  <si>
    <t>100 دولار نيوزلاندي</t>
  </si>
  <si>
    <t xml:space="preserve">الجديد    القلم   21  اية      خلصت   من سورة   المعارج  </t>
  </si>
  <si>
    <t>نحو ص   54  سادسا  ,ص  22   حروف الجر   العربي</t>
  </si>
  <si>
    <t xml:space="preserve">الجديد    القلم   25  اية      خلصت   من سورة   المعارج  </t>
  </si>
  <si>
    <t>نحو ص   57  ثانيا  ,ص  22   حروف الجر   العربي</t>
  </si>
  <si>
    <t xml:space="preserve">الجديد    القلم   27  اية      خلصت   من سورة   المعارج  </t>
  </si>
  <si>
    <t>نحو ص   62  اولاا  ,ص  22   حروف الجر   العربي</t>
  </si>
  <si>
    <t xml:space="preserve">الجديد    القلم   29  اية      خلصت   من سورة   المعارج  </t>
  </si>
  <si>
    <t>نحو ص   65   سادسا  ,ص  22   حروف الجر   العربي</t>
  </si>
  <si>
    <t xml:space="preserve">الجديد    القلم   32  اية      خلصت   من سورة   المعارج  </t>
  </si>
  <si>
    <t>نحو ص   69   سادسا  ,ص  22   حروف الجر   العربي</t>
  </si>
  <si>
    <t>المسد - الماعون-- قريش-الفيل-- الهمزة آية 7--العصر خلصت-- الزلزلة  6- البينة   3</t>
  </si>
  <si>
    <t xml:space="preserve">قطر الندا الى  122  </t>
  </si>
  <si>
    <t>نور البيان ص 15</t>
  </si>
  <si>
    <t>ص   94  عند شعر</t>
  </si>
  <si>
    <t>اول 3 سطور  نور البيان</t>
  </si>
  <si>
    <t xml:space="preserve">الجديد    القلم   34  اية      خلصت   من سورة   المعارج  </t>
  </si>
  <si>
    <t>نحو ص   73   سادسا  ,ص  22   حروف الجر   العربي</t>
  </si>
  <si>
    <t>نحو ص   77   سادسا  ,ص  22   حروف الجر   العربي</t>
  </si>
  <si>
    <t>ص   98  عند شعر</t>
  </si>
  <si>
    <t xml:space="preserve">الجديد    القلم   36  اية      خلصت   من سورة   المعارج  </t>
  </si>
  <si>
    <t>نحو ص   84   سادسا  ,ص  22   حروف الجر   العربي</t>
  </si>
  <si>
    <t>الاشمام والرمو</t>
  </si>
  <si>
    <t>ع  غ</t>
  </si>
  <si>
    <t xml:space="preserve"> الماعون   3</t>
  </si>
  <si>
    <t>الاشمام والرمو-- تامنا-- الضمة العارضة</t>
  </si>
  <si>
    <t>المائدة 75</t>
  </si>
  <si>
    <t xml:space="preserve">قطر الندا الى  126  </t>
  </si>
  <si>
    <t>نور البيان ص 15 --لظي</t>
  </si>
  <si>
    <t xml:space="preserve">الجديد    القلم   37  اية      خلصت   من سورة   المعارج  </t>
  </si>
  <si>
    <t>نحو ص   87   سادسا  ,ص  22   حروف الجر   العربي</t>
  </si>
  <si>
    <t xml:space="preserve">الجديد    القلم   38  اية      خلصت   من سورة   المعارج  </t>
  </si>
  <si>
    <t>نحو ص   92   سادسا  ,ص  22   حروف الجر   العربي</t>
  </si>
  <si>
    <t xml:space="preserve">الجديد    القلم   39  اية      خلصت   من سورة   المعارج  </t>
  </si>
  <si>
    <t>نحو ص   97   سادسا  ,ص  22   حروف الجر   العربي</t>
  </si>
  <si>
    <t xml:space="preserve">الجديد    القلم   41  اية      خلصت   من سورة   المعارج  </t>
  </si>
  <si>
    <t>نحو ص   101   ثالثا  ,ص  22   حروف الجر   العربي</t>
  </si>
  <si>
    <t xml:space="preserve">الجديد    القلم   42  اية      خلصت   من سورة   المعارج  </t>
  </si>
  <si>
    <t>المائدة  96</t>
  </si>
  <si>
    <t>المائدة  108</t>
  </si>
  <si>
    <t xml:space="preserve">قطر الندا الى   127  خلص  </t>
  </si>
  <si>
    <t>المسد - الماعون-- قريش-الفيل-- الهمزة آية 7--العصر خلصت-- الزلزلة  6- البينة   4</t>
  </si>
  <si>
    <t xml:space="preserve">الجديد    القلم   43  اية      خلصت   من سورة   المعارج  </t>
  </si>
  <si>
    <t>نحو ص   107   ثالثا  ,ص  22   حروف الجر   العربي</t>
  </si>
  <si>
    <t xml:space="preserve">الجديد    القلم   46  اية      خلصت   من سورة   المعارج  </t>
  </si>
  <si>
    <t>نحو ص   114   ثالثا  ,ص  22   حروف الجر   العربي</t>
  </si>
  <si>
    <t>نحو ص   118   ثانيا  ,ص  22   حروف الجر   العربي</t>
  </si>
  <si>
    <t>نحو ص   121   ثانيا  ,ص  22   حروف الجر   العربي</t>
  </si>
  <si>
    <t xml:space="preserve">الجديد    القلم   48  اية      خلصت   من سورة   المعارج  </t>
  </si>
  <si>
    <t>الانعام   16</t>
  </si>
  <si>
    <t>الانعام   35</t>
  </si>
  <si>
    <t>الضمة الى ال ق نور البيان</t>
  </si>
  <si>
    <t xml:space="preserve"> وسليم</t>
  </si>
  <si>
    <t xml:space="preserve">سيف </t>
  </si>
  <si>
    <t>المسد - الماعون-- قريش-الفيل-- الهمزة آية 7--العصر خلصت-- الزلزلة  6- البينة   5</t>
  </si>
  <si>
    <t>نور البيان ص 18 --لظي</t>
  </si>
  <si>
    <t xml:space="preserve">الجديد    القلم   49  اية      خلصت   من سورة   المعارج  </t>
  </si>
  <si>
    <t>09/10/2023</t>
  </si>
  <si>
    <t>جروب عبد الله</t>
  </si>
  <si>
    <t>ص  7  عند  رقم 6</t>
  </si>
  <si>
    <t xml:space="preserve">الاثنين   8.30 </t>
  </si>
  <si>
    <t xml:space="preserve"> ص  18  خلصت</t>
  </si>
  <si>
    <t>نحو ص   126   البحث  ,ص  22   حروف الجر   العربي</t>
  </si>
  <si>
    <t>10/10/2023</t>
  </si>
  <si>
    <t>عبد الرازق -- ابنه محمد</t>
  </si>
  <si>
    <t>سورة المطففين خلصت</t>
  </si>
  <si>
    <t>محمد سمع النبأ والانفطار -- عبد الرازق سمع النازعات والانفطار</t>
  </si>
  <si>
    <t xml:space="preserve">الجديد    القلم   50  اية      خلصت   من سورة   المعارج  </t>
  </si>
  <si>
    <t>11/10/2023</t>
  </si>
  <si>
    <t>ظ</t>
  </si>
  <si>
    <t>ص   100  عند نشاط 8</t>
  </si>
  <si>
    <t xml:space="preserve">الجديد    القلم     اية      خلصت   من سورة   المعارج  </t>
  </si>
  <si>
    <t>نحو ص   134    البحث  ,ص  22   حروف الجر   العربي</t>
  </si>
  <si>
    <t>اختبار</t>
  </si>
  <si>
    <t xml:space="preserve"> الماعون   5</t>
  </si>
  <si>
    <t>قرأ الفتحة ص8   والكسرة ص 13</t>
  </si>
  <si>
    <t>سورة البروج خلصت</t>
  </si>
  <si>
    <t>15/10/2023</t>
  </si>
  <si>
    <t>ص 11   اولها من كتاب الملخص المفيد في علم التجويد</t>
  </si>
  <si>
    <t xml:space="preserve">الجديد    الملك 2     اية      خلصت   من سورة   المعارج  </t>
  </si>
  <si>
    <t>16/10/2023</t>
  </si>
  <si>
    <t>ص  10  عند  مسألة</t>
  </si>
  <si>
    <t>سورة الاعلى خلصت</t>
  </si>
  <si>
    <t>ص  58  قطر الندا</t>
  </si>
  <si>
    <t>الفيل    اية   3   خلصت  ايات وشرحهم</t>
  </si>
  <si>
    <t xml:space="preserve">الجديد    الملك  3     اية      خلصت   من سورة   المعارج  </t>
  </si>
  <si>
    <t>نحو ص   137    البحث  ,ص  22   حروف الجر   العربي</t>
  </si>
  <si>
    <t>الاظهار</t>
  </si>
  <si>
    <t>17/10/2023</t>
  </si>
  <si>
    <t xml:space="preserve">الجديد    الملك  4     اية      خلصت   من سورة   المعارج  </t>
  </si>
  <si>
    <t>نحو ص   144     تدريبات  ,ص  22   حروف الجر   العربي</t>
  </si>
  <si>
    <t>سورة الفجر خلصت</t>
  </si>
  <si>
    <t>18/10/2023</t>
  </si>
  <si>
    <t xml:space="preserve">الجديد    الملك  5     اية      خلصت   من سورة   المعارج  </t>
  </si>
  <si>
    <t>نحو ص   148     سابعا  ,ص  22   حروف الجر   العربي</t>
  </si>
  <si>
    <t xml:space="preserve">الجديد    الملك  7     اية      خلصت   من سورة   المعارج  </t>
  </si>
  <si>
    <t>ص 15 عند الاظهار   اولها من كتاب الملخص المفيد في علم التجويد</t>
  </si>
  <si>
    <t>سورة الشمس  خلصت</t>
  </si>
  <si>
    <t>22/10/2023</t>
  </si>
  <si>
    <t>ص  17  القسم الاول    اولها من كتاب الملخص المفيد في علم التجويد</t>
  </si>
  <si>
    <t>نور البيان ص 21 --لظي</t>
  </si>
  <si>
    <t>المسد - الماعون-- قريش-الفيل-- الهمزة آية 7--العصر خلصت-- الزلزلة  6- البينة   6</t>
  </si>
  <si>
    <t>23/10/2023</t>
  </si>
  <si>
    <t>سورة التين  خلصت</t>
  </si>
  <si>
    <t>مقدمة الادغام</t>
  </si>
  <si>
    <t xml:space="preserve">ص  12   عند  مسألة: أيهما أفضل للقارىء </t>
  </si>
  <si>
    <t xml:space="preserve"> ص  8  حبس</t>
  </si>
  <si>
    <t>الفيل    اية      خلصت  ايات وشرحهم</t>
  </si>
  <si>
    <t xml:space="preserve">الجديد    الملك  8     اية      خلصت   من سورة   المعارج  </t>
  </si>
  <si>
    <t>24/10/2023</t>
  </si>
  <si>
    <t>الادغام</t>
  </si>
  <si>
    <t>سورة  البينة  خلصت</t>
  </si>
  <si>
    <t>نحو ص   154     سابعا  ,ص  22   حروف الجر   العربي</t>
  </si>
  <si>
    <t>نحو ص   158     سابعا  ,ص  22   حروف الجر   العربي</t>
  </si>
  <si>
    <t>25/10/2023</t>
  </si>
  <si>
    <t>سورة  قريش  خلصت</t>
  </si>
  <si>
    <t>غياب</t>
  </si>
  <si>
    <t>اول 4 سطور  نور البيان</t>
  </si>
  <si>
    <t>ص   101  عند نشاط 3</t>
  </si>
  <si>
    <t xml:space="preserve">الجديد    الملك  9  اية      خلصت   من سورة   المعارج  </t>
  </si>
  <si>
    <t>نحو ص   163     سابعا  ,ص  22   حروف الجر   العربي</t>
  </si>
  <si>
    <t>ص  22  القسم الاول    اولها من كتاب الملخص المفيد في علم التجويد</t>
  </si>
  <si>
    <t>12 عند عبس</t>
  </si>
  <si>
    <t xml:space="preserve"> اولها 15</t>
  </si>
  <si>
    <t>ص  26  القسم الاول    اولها من كتاب الملخص المفيد في علم التجويد</t>
  </si>
  <si>
    <t>29/10/2023</t>
  </si>
  <si>
    <t>سورة  المرسلات آيه 18  خلصت</t>
  </si>
  <si>
    <t>نور البيان ص 23 --لظي</t>
  </si>
  <si>
    <t>قصة آدم عليه السلام الى ان نفخ فيه الروح فعطس</t>
  </si>
  <si>
    <t>المسد - الماعون-- قريش-الفيل-- الهمزة آية 7--العصر خلصت-- الزلزلة  6- البينة   خلصت</t>
  </si>
  <si>
    <t xml:space="preserve">الجديد    الملك  10  اية      خلصت   من سورة   المعارج  </t>
  </si>
  <si>
    <t>30/10/2023</t>
  </si>
  <si>
    <t>الاقلاب</t>
  </si>
  <si>
    <t>سورة  الانسان آيه   خلصت</t>
  </si>
  <si>
    <t>ص  13   عند  15</t>
  </si>
  <si>
    <t>سورة الفاتحة-- الناس وشحتها-- الفلق شرحتها وحفظ الى آية 5-- خلص الاخلاص-- المسد-والنصر --اول  سورة الماعون  3 خلصت آية-- سليم اخد الاخلاص</t>
  </si>
  <si>
    <t>سورة الفاتحة-- الناس وشحتها-- الفلق شرحتها وحفظ الى آية 5-- خلص الاخلاص-- المسد-والنصر --اول  سورة الماعون  3 خلصت آية-- سليم اخد الاخلاصوالناس 4 آية</t>
  </si>
  <si>
    <t>نحو ص   166     سادسا  ,ص  22   حروف الجر   العربي</t>
  </si>
  <si>
    <t>31/10/2023</t>
  </si>
  <si>
    <t>بداية الاخفاء</t>
  </si>
  <si>
    <t>سورة  القيامة  آيه   خلصت</t>
  </si>
  <si>
    <t xml:space="preserve"> ص  9  اولها</t>
  </si>
  <si>
    <t>ص  60  قطر الندا</t>
  </si>
  <si>
    <t xml:space="preserve">الجديد    الملك  12  اية      خلصت   من سورة   المعارج  </t>
  </si>
  <si>
    <t>نحو ص   170     سادسا  ,ص  22   حروف الجر   العربي</t>
  </si>
  <si>
    <t>اول 8  عند ذهب  نور البيان</t>
  </si>
  <si>
    <t>ص   103  عند نشاط 3</t>
  </si>
  <si>
    <t xml:space="preserve">الجديد    الملك  14  اية      خلصت   من سورة   المعارج  </t>
  </si>
  <si>
    <t>نحو ص   174     سادسا  ,ص  22   حروف الجر   العربي</t>
  </si>
  <si>
    <t xml:space="preserve">الجديد    الملك  17  اية      خلصت   من سورة   المعارج  </t>
  </si>
  <si>
    <t>ص  31  القسم الاول    اولها من كتاب الملخص المفيد في علم التجويد</t>
  </si>
  <si>
    <t xml:space="preserve"> قريش   3</t>
  </si>
  <si>
    <t xml:space="preserve"> نور البيان  14 عند  خطيف  </t>
  </si>
  <si>
    <t xml:space="preserve"> عند 18  part 1 </t>
  </si>
  <si>
    <t>05/11/2023</t>
  </si>
  <si>
    <t>بداية الاخفاء ص 23</t>
  </si>
  <si>
    <t>سورة  المدثر  آيه   خلصت</t>
  </si>
  <si>
    <t>ص  36  القسم الاول    اولها من كتاب الملخص المفيد في علم التجويد</t>
  </si>
  <si>
    <t>قصة آدم عليه السلام الى ان نفخ فيه الروح فعطس-- لما حاول يغويه</t>
  </si>
  <si>
    <t>part 1 page 19</t>
  </si>
  <si>
    <t>https://us06web.zoom.us/j/85056689696?pwd=SUdzbUJMOGg5U3lpYlZBcnk5SWdIdz09</t>
  </si>
  <si>
    <t>ص  15   عند  تنبيه</t>
  </si>
  <si>
    <t>06/11/2023</t>
  </si>
  <si>
    <t>07/11/2023</t>
  </si>
  <si>
    <t>سورة يس اية من 37 - 40</t>
  </si>
  <si>
    <t>الصفحة الاولى من الضمائر</t>
  </si>
  <si>
    <t>ص   109  عند نشاط 3</t>
  </si>
  <si>
    <t xml:space="preserve"> ص  9  -سطرين</t>
  </si>
  <si>
    <t>الهمزة    اية   1  خلصت  ايات وشرحهم</t>
  </si>
  <si>
    <t>ص  66   قطر الندا - قمر</t>
  </si>
  <si>
    <t xml:space="preserve">الجديد    الملك  19  اية      خلصت   من سورة   المعارج  </t>
  </si>
  <si>
    <t>نحو ص   179     سادسا  ,ص  22   حروف الجر   العربي</t>
  </si>
  <si>
    <t xml:space="preserve">الجديد    الملك  21  اية      خلصت   من سورة   المعارج  </t>
  </si>
  <si>
    <t>نحو ص   182     خامسا  ,ص  22   حروف الجر   العربي</t>
  </si>
  <si>
    <t xml:space="preserve">ص   113  عند </t>
  </si>
  <si>
    <t>اول 8  عند ركع  نور البيان</t>
  </si>
  <si>
    <t>نحو ص   186    اسئلة الاستيعاب  ,ص  22   حروف الجر   العربي</t>
  </si>
  <si>
    <t>09/11/2023</t>
  </si>
  <si>
    <t>سورة  المدثر  آيه   خلصت-- نوح</t>
  </si>
  <si>
    <t xml:space="preserve">الجديد    الملك  22  اية      خلصت   من سورة   المعارج  </t>
  </si>
  <si>
    <t>ص  40  القسم الاول    اولها من كتاب الملخص المفيد في علم التجويد</t>
  </si>
  <si>
    <t>الى ان تحول آدم الى فخار</t>
  </si>
  <si>
    <t xml:space="preserve"> عند 20  part 1 </t>
  </si>
  <si>
    <t>12/11/2023</t>
  </si>
  <si>
    <t>سورة البقرة اية 16</t>
  </si>
  <si>
    <t>بداية الاخفاء ص 27</t>
  </si>
  <si>
    <t>ص  45   تمرينات    اولها من كتاب الملخص المفيد في علم التجويد</t>
  </si>
  <si>
    <t>قصة آدم عليه السلام الى ان نفخ فيه الروح فعطس-- لما حاول يغويه-- عصى وجرى في الجنة</t>
  </si>
  <si>
    <t>part 1 page 20</t>
  </si>
  <si>
    <t>13/11/2023</t>
  </si>
  <si>
    <t>ص  17   عند  الادب رقم 18</t>
  </si>
  <si>
    <t xml:space="preserve">ص   117  عند </t>
  </si>
  <si>
    <t xml:space="preserve"> ص  10  -سطر</t>
  </si>
  <si>
    <t>الهمزة    اية   2  خلصت  ايات وشرحهم</t>
  </si>
  <si>
    <t>نحو ص   190    ثانيا  ,ص  22   حروف الجر   العربي</t>
  </si>
  <si>
    <t>14/11/2023</t>
  </si>
  <si>
    <t xml:space="preserve">الجديد    الملك  26  اية      خلصت   من سورة   المعارج  </t>
  </si>
  <si>
    <t>نحو ص   192    ثانيا  ,ص  22   حروف الجر   العربي</t>
  </si>
  <si>
    <t>15/11/2023</t>
  </si>
  <si>
    <t>سورة  الجن  آيه   خلصت-- المعارج</t>
  </si>
  <si>
    <t>نحو ص   195    ثانيا  ,ص  22   حروف الجر   العربي</t>
  </si>
  <si>
    <t xml:space="preserve">الجديد    الملك  28  اية      خلصت   من سورة   المعارج  </t>
  </si>
  <si>
    <t>ص  48   تمرينات    اولها من كتاب الملخص المفيد في علم التجويد</t>
  </si>
  <si>
    <t>مالك وليلى</t>
  </si>
  <si>
    <t>سمعوا المعوذات واخدوالحروف ال ال خ</t>
  </si>
  <si>
    <t>السبت  12</t>
  </si>
  <si>
    <t>المسد - الماعون-- قريش-الفيل-- الهمزة آية 7--العصر خلصت-- الزلزلة  6- البينة   خلصت-- القدر خلصت</t>
  </si>
  <si>
    <t>قصة آدم عليه السلام الى ان نفخ فيه الروح فعطس-- لما حاول يغويه-- عصى وجرى في الجنة-الى ان قال الله الم انهكما عن تلكما الشجرة</t>
  </si>
  <si>
    <t>نور البيان ص 24 --لظي</t>
  </si>
  <si>
    <t>ص  19   عند  مسألة</t>
  </si>
  <si>
    <t>اول 9  عند    نور البيان</t>
  </si>
  <si>
    <t xml:space="preserve">ص   120  عند </t>
  </si>
  <si>
    <t xml:space="preserve"> ص  10  -اول سطر</t>
  </si>
  <si>
    <t>ص  72   قطر الندا - قمر</t>
  </si>
  <si>
    <t xml:space="preserve">الجديد    التحريم  1  اية      خلصت   من سورة   المعارج  </t>
  </si>
  <si>
    <t>ك</t>
  </si>
  <si>
    <t>اول 9  عند    نور البيان- اول سطر</t>
  </si>
  <si>
    <t>ال حرف ال ز</t>
  </si>
  <si>
    <t>تدريبات قطر التدا ص 21</t>
  </si>
  <si>
    <t>ال حرف ال ز-- ط</t>
  </si>
  <si>
    <t>تدريبات قطر التدا ص 54</t>
  </si>
  <si>
    <t xml:space="preserve"> الهمزة   5</t>
  </si>
  <si>
    <t>الى ان تحول آدم الى فخار-- سجد الملائكة الا ابليس</t>
  </si>
  <si>
    <t xml:space="preserve"> نور البيان  16 </t>
  </si>
  <si>
    <t>المسد - الماعون-- قريش-الفيل-- الهمزة آية 7--العصر خلصت-- الزلزلة  6- البينة   خلصت-- القدر خلصت-- العلق آية 5</t>
  </si>
  <si>
    <t>part 1 page 24</t>
  </si>
  <si>
    <t>قصة آدم عليه السلام الى ان نفخ فيه الروح فعطس-- لما حاول يغويه-- عصى وجرى في الجنة-الى ان قال الله الم انهكما عن تلكما الشجرة-- دفن قابيل هابيل</t>
  </si>
  <si>
    <t>ف  ق</t>
  </si>
  <si>
    <t>اول 9  عند    نور البيان- تاني  سطر</t>
  </si>
  <si>
    <t>سليم وسيف</t>
  </si>
  <si>
    <t>الهمزة    اية   3  خلصت  ايات وشرحهم</t>
  </si>
  <si>
    <t>ص  76   قطر الندا - قمر</t>
  </si>
  <si>
    <t>القيمة = 7.33*10</t>
  </si>
  <si>
    <t>73 $</t>
  </si>
  <si>
    <t>ال حرف ال ز-- ط-- ع</t>
  </si>
  <si>
    <t>تدريبات قطر التدا ص 74</t>
  </si>
  <si>
    <t xml:space="preserve"> الهمزة    خلصت</t>
  </si>
  <si>
    <t>الى ان تحول آدم الى فخار-- سجد الملائكة الا ابليس-- نزل آدم الارض واستغفر ربنا</t>
  </si>
  <si>
    <t>الكافرون -الهمزة - العاديات- الزلزلة- البينة-القدر-</t>
  </si>
  <si>
    <t>المسد - الماعون-- قريش-الفيل-- الهمزة آية 7--العصر خلصت-- الزلزلة  6- البينة   خلصت-- القدر خلصت-- العلق آية 7</t>
  </si>
  <si>
    <t>نور البيان ص 24 -- قم</t>
  </si>
  <si>
    <t>part 1 page 27</t>
  </si>
  <si>
    <t>الجعة الساعة 8.30</t>
  </si>
  <si>
    <t>تدريبات قطر التدا ص 87</t>
  </si>
  <si>
    <t>ال حرف ال ز-- ط-- ع-- ق خلص</t>
  </si>
  <si>
    <t>ال حرف ال ز-- ط-- ع-- م خلص</t>
  </si>
  <si>
    <t xml:space="preserve"> نور البيان  18 -  </t>
  </si>
  <si>
    <t>الى ان تحول آدم الى فخار-- سجد الملائكة الا ابليس-- نزل آدم الارض واستغفر ربنا-- تقبل ىالله من هابيل وقال قابيل لاقتلنك</t>
  </si>
  <si>
    <t xml:space="preserve"> التكاثر   3  شرحت منها 5 آيات</t>
  </si>
  <si>
    <t>دفعت 100 دولار نيوزلاندي = 52.88 يورو 8/12/2023 من خلال وايز وقالت انها دفعت حتى محاضرة  10/12/2023</t>
  </si>
  <si>
    <t xml:space="preserve"> ص  10  -اخر  سطر</t>
  </si>
  <si>
    <t>ص  78   قطر الندا -8</t>
  </si>
  <si>
    <t xml:space="preserve">  Hours  6.93</t>
  </si>
  <si>
    <t>11.4   Hours</t>
  </si>
  <si>
    <t>18.30   HOURS</t>
  </si>
  <si>
    <t>ال حرف ال ز-- ط-- ع-- ن خلص</t>
  </si>
  <si>
    <t>تدريبات قطر التدا ص 105</t>
  </si>
  <si>
    <t xml:space="preserve"> نور البيان  21 -  </t>
  </si>
  <si>
    <t>الى ان تحول آدم الى فخار-- سجد الملائكة الا ابليس-- نزل آدم الارض واستغفر ربنا-- تقبل ىالله من هابيل وقال قابيل لاقتلنك-- الى قبض ملك الموت روح ادريس عليه السلام</t>
  </si>
  <si>
    <t xml:space="preserve"> التكاثر   5  شرحت منها 5 آيات</t>
  </si>
  <si>
    <t xml:space="preserve">اسيد - </t>
  </si>
  <si>
    <t xml:space="preserve"> التكاثر   7  شرحت منها 5 آيات</t>
  </si>
  <si>
    <t xml:space="preserve"> نور البيان  22 -  خلص عسلك</t>
  </si>
  <si>
    <t>الى ان تحول آدم الى فخار-- سجد الملائكة الا ابليس-- نزل آدم الارض واستغفر ربنا-- تقبل ىالله من هابيل وقال قابيل لاقتلنك-- الى قبض ملك الموت روح ادريس عليه السلام-- الى ان بدأ يبني نوح السفينة</t>
  </si>
  <si>
    <t>ال حرف ال ز-- ط-- ع-- ن - ه خلص</t>
  </si>
  <si>
    <t>تدريبات قطر التدا ص 110</t>
  </si>
  <si>
    <t>تدريبات قطر التدا ص خلص</t>
  </si>
  <si>
    <t>ال حرف ال ز-- ط-- ع-- ن - ه -- ي  خلص</t>
  </si>
  <si>
    <t xml:space="preserve"> القارعة     شرحتها    آيات</t>
  </si>
  <si>
    <t>الى ان تحول آدم الى فخار-- سجد الملائكة الا ابليس-- نزل آدم الارض واستغفر ربنا-- تقبل ىالله من هابيل وقال قابيل لاقتلنك-- الى قبض ملك الموت روح ادريس عليه السلام-- الى ان بدأ يبني نوح السفينة-- خلصت قصة نوح</t>
  </si>
  <si>
    <t>المتشاهات الى  ش  - س</t>
  </si>
  <si>
    <t>المتشاهات شكلا ليلى  -- مالك خلص كل المتشاهات ومقدمة في الفتحة</t>
  </si>
  <si>
    <t>الزلزلة-البينة</t>
  </si>
  <si>
    <t>المسد - الماعون-- قريش-الفيل-- الهمزة آية 7--العصر خلصت-- الزلزلة  6- البينة   خلصت-- القدر خلصت-- العلق آية  9</t>
  </si>
  <si>
    <t>نور البيان ص 25 -- قم</t>
  </si>
  <si>
    <t>قصة آدم عليه السلام الى ان نفخ فيه الروح فعطس-- لما حاول يغويه-- عصى وجرى في الجنة-الى ان قال الله الم انهكما عن تلكما الشجرة-- دفن قابيل هابيل--الى خلصت قصة ادريس عليه السلام</t>
  </si>
  <si>
    <t xml:space="preserve"> (ساعة ) 11</t>
  </si>
  <si>
    <t>اخدوا الفتحة والكسرة مقدمة</t>
  </si>
  <si>
    <t>سورة الناس شرح وحفظ</t>
  </si>
  <si>
    <t xml:space="preserve"> عند 22  part 1 -- منع</t>
  </si>
  <si>
    <t>الى ان تحول آدم الى فخار-- سجد الملائكة الا ابليس-- نزل آدم الارض واستغفر ربنا-- تقبل ىالله من هابيل وقال قابيل لاقتلنك-- الى قبض ملك الموت روح ادريس عليه السلام-- الى ان بدأ يبني نوح السفينة-- خلصت قصة نوح-- قصة هود خلصت</t>
  </si>
  <si>
    <t xml:space="preserve"> القارعة    آية  5  شرحتها    آيات</t>
  </si>
  <si>
    <t>قصة آدم عليه السلام الى ان نفخ فيه الروح فعطس-- لما حاول يغويه-- عصى وجرى في الجنة-الى ان قال الله الم انهكما عن تلكما الشجرة-- دفن قابيل هابيل--الى خلصت قصة ادريس عليه السلام-- الى ان اوحى الله الى نوح انه لن يؤمن من قومك الا من قد آمن</t>
  </si>
  <si>
    <t>نور البيان ص 26 -- قم</t>
  </si>
  <si>
    <t>المسد - الماعون-- قريش-الفيل-- الهمزة آية 7--العصر خلصت-- الزلزلة  6- البينة   خلصت-- القدر خلصت-- العلق آية  12</t>
  </si>
  <si>
    <t>سورة الناس شرح وحفظ-- التشهد الاول لمالك اما ليلى عند وبركاته</t>
  </si>
  <si>
    <t>اخدوا الفتحة والكسرة مقدمة- مالك اخد اول صفحة في حركات قطر الندا</t>
  </si>
  <si>
    <t>أسيا</t>
  </si>
  <si>
    <t>سورة الناس شرح وتسميع -- والفلق 3 آية</t>
  </si>
  <si>
    <t>حرف الا ( أ    وتمارينه ومن كتاب الحروف</t>
  </si>
  <si>
    <t>اخدوا الفتحة والكسرة مقدمة- مالك اخد اول صفحة في حركات قطر الندا-- ص 11 مالك و ص  10 ليلى</t>
  </si>
  <si>
    <t>اخدوا الفتحة والكسرة مقدمة- مالك اخد اول صفحة في حركات قطر الندا-- ص 11 مالك و ص  10 ليلى--صـــ 14</t>
  </si>
  <si>
    <t xml:space="preserve"> عند 27  part 1 -- </t>
  </si>
  <si>
    <t xml:space="preserve"> العاديات    آية  4   وشرحتها    </t>
  </si>
  <si>
    <t>الى ان تحول آدم الى فخار-- سجد الملائكة الا ابليس-- نزل آدم الارض واستغفر ربنا-- تقبل ىالله من هابيل وقال قابيل لاقتلنك-- الى قبض ملك الموت روح ادريس عليه السلام-- الى ان بدأ يبني نوح السفينة-- خلصت قصة نوح-- قصة هود خلصت- قصة صالح خلصت</t>
  </si>
  <si>
    <t>سورة الناس شرح وتسميع -- والفلق  خلصت  آية</t>
  </si>
  <si>
    <t xml:space="preserve">حرف الا ( أ    وتمارينه ومن كتاب الحروف-- ت  كتاب الحروف  14 خلصت  وقطر الندا 13 </t>
  </si>
  <si>
    <t>نور البيان ص 27 -- تظاهرا</t>
  </si>
  <si>
    <t>قصة آدم عليه السلام الى ان نفخ فيه الروح فعطس-- لما حاول يغويه-- عصى وجرى في الجنة-الى ان قال الله الم انهكما عن تلكما الشجرة-- دفن قابيل هابيل--الى خلصت قصة ادريس عليه السلام--  الى قصة نوح خلصت</t>
  </si>
  <si>
    <t xml:space="preserve">حرف الا ( أ    وتمارينه ومن كتاب الحروف-- ث  كتاب الحروف  20 خلصت  وقطر الندا  20 </t>
  </si>
  <si>
    <t>اخدوا الفتحة والكسرة مقدمة- مالك اخد اول صفحة في حركات قطر الندا-- ص 11 مالك و ص  10 ليلى--صـــ 14--   قطر الندا  ص 19 ومالك كمل حرف الباء من كتاب الحروف</t>
  </si>
  <si>
    <t xml:space="preserve">حرف الا ( أ    وتمارينه ومن كتاب الحروف-- ث  كتاب الحروف  26 خلصت  وقطر الندا  25 </t>
  </si>
  <si>
    <t>اخدوا الفتحة والكسرة مقدمة- مالك اخد اول صفحة في حركات قطر الندا-- ص 11 مالك و ص  10 ليلى--صـــ 14--   قطر الندا  ص 24 ومالك كمل حرف الباء من كتاب الحروف</t>
  </si>
  <si>
    <t xml:space="preserve"> العاديات    آية  6   وشرحتها    </t>
  </si>
  <si>
    <t xml:space="preserve"> نور البيان  24 -  خلص عسلك</t>
  </si>
  <si>
    <t>الى ان تحول آدم الى فخار-- سجد الملائكة الا ابليس-- نزل آدم الارض واستغفر ربنا-- تقبل ىالله من هابيل وقال قابيل لاقتلنك-- الى قبض ملك الموت روح ادريس عليه السلام-- الى ان بدأ يبني نوح السفينة-- خلصت قصة نوح-- قصة هود خلصت- قصة صالح خلصت-- الى ان هاجر ابراهيم عليه السلام</t>
  </si>
  <si>
    <t>العاديات والزلزلة- البينة</t>
  </si>
  <si>
    <t>نور البيان ص 27 -- تراود فتاها</t>
  </si>
  <si>
    <t>المسد - الماعون-- قريش-الفيل-- الهمزة آية 7--العصر خلصت-- الزلزلة  6- البينة   خلصت-- القدر خلصت-- العلق آية  15</t>
  </si>
  <si>
    <t>قصة آدم عليه السلام الى ان نفخ فيه الروح فعطس-- لما حاول يغويه-- عصى وجرى في الجنة-الى ان قال الله الم انهكما عن تلكما الشجرة-- دفن قابيل هابيل--الى خلصت قصة ادريس عليه السلام--  الى قصة نوح خلصت- قصة هود خلصت</t>
  </si>
  <si>
    <t>سورة الناس شرح وتسميع -- والفلق  خلصت  آية- الاخلاص خلصت</t>
  </si>
  <si>
    <t xml:space="preserve">حرف الا ( أ    وتمارينه ومن كتاب الحروف-- ث  كتاب الحروف  28 خلصت  وقطر الندا  28 </t>
  </si>
  <si>
    <t xml:space="preserve">حرف الا ( أ    وتمارينه ومن كتاب الحروف-- ث  كتاب الحروف  29 خلصت  وقطر الندا  31 </t>
  </si>
  <si>
    <t xml:space="preserve">سورة الناس شرح وتسميع -- والفلق  خلصت  آية- المسد   آية 1 وشرحتها </t>
  </si>
  <si>
    <t>سورة الناس شرح وحفظ-- التشهد الاول لمالك اما ليلى عند وبركاته-- مالك عند كما صليت على ابراهيم</t>
  </si>
  <si>
    <t>اخدوا الفتحة والكسرة مقدمة- مالك اخد اول صفحة في حركات قطر الندا-- ص 11 مالك و ص  10 ليلى--صـــ 14--   قطر الندا  ص 27 ومالك كمل حرف الباء من كتاب الحروف</t>
  </si>
  <si>
    <t>الى ان تحول آدم الى فخار-- سجد الملائكة الا ابليس-- نزل آدم الارض واستغفر ربنا-- تقبل ىالله من هابيل وقال قابيل لاقتلنك-- الى قبض ملك الموت روح ادريس عليه السلام-- الى ان بدأ يبني نوح السفينة-- خلصت قصة نوح-- قصة هود خلصت- قصة صالح خلصت-- الى ان هاجر ابراهيم عليه السلام-- الى ان بدأ ابراهيم عليه السلام في بناء الكعبة</t>
  </si>
  <si>
    <t xml:space="preserve"> نور البيان  25 -  خلص عسلك</t>
  </si>
  <si>
    <t>نور البيان ص 28 -- تراود فتاها</t>
  </si>
  <si>
    <t>قصة آدم عليه السلام الى ان نفخ فيه الروح فعطس-- لما حاول يغويه-- عصى وجرى في الجنة-الى ان قال الله الم انهكما عن تلكما الشجرة-- دفن قابيل هابيل--الى خلصت قصة ادريس عليه السلام--  الى قصة نوح خلصت- قصة هود خلصت- قصة صالح خلصت</t>
  </si>
  <si>
    <t>أحمد</t>
  </si>
  <si>
    <t>الى حرف خ</t>
  </si>
  <si>
    <t>الى سورة والماعون التكاثر</t>
  </si>
  <si>
    <t xml:space="preserve">حرف الا ( أ    وتمارينه ومن كتاب الحروف-- ذ       كتاب الحروف  37 خلصت  وقطر الندا  31 </t>
  </si>
  <si>
    <t xml:space="preserve">سورة الناس شرح وتسميع -- والفلق  خلصت  آية- المسد   آية 2 وشرحتها </t>
  </si>
  <si>
    <t>اخدوا الفتحة والكسرة مقدمة- مالك اخد اول صفحة في حركات قطر الندا-- ص 11 مالك و ص  10 ليلى--صـــ 14--   قطر الندا  ص 32 ومالك  قرأ  كلمة حرفين فتحة</t>
  </si>
  <si>
    <t xml:space="preserve">سورة الناس شرح وتسميع -- والفلق  خلصت  آية- المسد   آية 3 وشرحتها </t>
  </si>
  <si>
    <t xml:space="preserve">حرف الا ( أ    وتمارينه ومن كتاب الحروف-- ذ       كتاب الحروف  44 خلصت  وقطر الندا  41 </t>
  </si>
  <si>
    <t>شرحت المعوذات--التكاثر  شرحتها وحفظها</t>
  </si>
  <si>
    <t>الى حرف خ--ز</t>
  </si>
  <si>
    <t>السبت</t>
  </si>
  <si>
    <t xml:space="preserve"> نور البيان  27 -  خلص عسلك</t>
  </si>
  <si>
    <t>الى ان تحول آدم الى فخار-- سجد الملائكة الا ابليس-- نزل آدم الارض واستغفر ربنا-- تقبل ىالله من هابيل وقال قابيل لاقتلنك-- الى قبض ملك الموت روح ادريس عليه السلام-- الى ان بدأ يبني نوح السفينة-- خلصت قصة نوح-- قصة هود خلصت- قصة صالح خلصت-- الى ان هاجر ابراهيم عليه السلام-- قصة ابراهيم عليه السلام خلصت</t>
  </si>
  <si>
    <t xml:space="preserve"> العاديات    آية  8   وشرحتها    </t>
  </si>
  <si>
    <t xml:space="preserve">سورة الناس شرح وتسميع -- والفلق  خلصت  آية- المسد   آية 4 وشرحتها </t>
  </si>
  <si>
    <t xml:space="preserve">حرف الا ( أ    وتمارينه ومن كتاب الحروف-- ش       كتاب الحروف  52 خلصت  وقطر الندا  41 </t>
  </si>
  <si>
    <t xml:space="preserve">حرف الا ( أ    وتمارينه ومن كتاب الحروف-- ش       كتاب الحروف  52 خلصت  وقطر الندا  54 </t>
  </si>
  <si>
    <t xml:space="preserve">حرف الا ( أ    وتمارينه ومن كتاب الحروف-- ض       كتاب الحروف  60 خلصت  وقطر الندا  54 </t>
  </si>
  <si>
    <t>مراجعة بيت الحروف</t>
  </si>
  <si>
    <t>قصة آدم عليه السلام الى ان نفخ فيه الروح</t>
  </si>
  <si>
    <t>اخدوا الفتحة والكسرة مقدمة- مالك اخد اول صفحة في حركات قطر الندا-- ص 11 مالك و ص  10 ليلى--صـــ 14--   قطر الندا  ص 35 ومالك  قرأ  كلمة حرفين فتحة</t>
  </si>
  <si>
    <t>لعبة الحروف والمنزل</t>
  </si>
  <si>
    <t>قصة آدم عليه السلام الى ان نفخ فيه الروح--الى ان اكل آدم من الشجرة</t>
  </si>
  <si>
    <t xml:space="preserve">حرف الا ( أ    وتمارينه ومن كتاب الحروف-- ض       كتاب الحروف  62 خلصت  وقطر الندا  54 </t>
  </si>
  <si>
    <t xml:space="preserve">سورة الناس شرح وتسميع -- والفلق  خلصت  آية- النصر    آية 1 وشرحتها </t>
  </si>
  <si>
    <t xml:space="preserve">شرحت المعوذات , المسد--القارعة   شرحتها </t>
  </si>
  <si>
    <t>يراجع  سور الماعون والتكاثر</t>
  </si>
  <si>
    <t>الى حرف خ--ز-ض</t>
  </si>
  <si>
    <t>اخدوا الفتحة والكسرة مقدمة- مالك اخد اول صفحة في حركات قطر الندا-- ص 11 مالك و ص  10 ليلى--صـــ 14--   قطر الندا  ص 42 ومالك  قرأ  كلمة حرفين فتحة</t>
  </si>
  <si>
    <t>الثلاثاء او الخميس</t>
  </si>
  <si>
    <t>بعد 3 الفجر</t>
  </si>
  <si>
    <t>المسد - الماعون-- قريش-الفيل-- الهمزة آية 7--العصر خلصت-- الزلزلة  6- البينة   خلصت-- القدر خلصت-- العلق آية  17</t>
  </si>
  <si>
    <t>نور البيان ص 29 --مقامي</t>
  </si>
  <si>
    <t>قصة آدم عليه السلام الى ان نفخ فيه الروح فعطس-- لما حاول يغويه-- عصى وجرى في الجنة-الى ان قال الله الم انهكما عن تلكما الشجرة-- دفن قابيل هابيل--الى خلصت قصة ادريس عليه السلام--  الى قصة نوح خلصت- قصة هود خلصت- قصة صالح خلصت-- قصة ابراهيم عليه السلام الى ان هاجر مع هاجر الى مكة</t>
  </si>
  <si>
    <t>قصة آدم عليه السلام الى ان نفخ فيه الروح--الى ان اكل آدم من الشجرة--الى زوجته كانت بتولد ولد وبنت في كل بطن</t>
  </si>
  <si>
    <t>محاضرة</t>
  </si>
  <si>
    <t xml:space="preserve"> نصف محاضرة</t>
  </si>
  <si>
    <t>البيان</t>
  </si>
  <si>
    <t>13 محاضرة</t>
  </si>
  <si>
    <t xml:space="preserve">شرحت المعوذات الكافرون, المسد--القارعة   شرحتها </t>
  </si>
  <si>
    <t>الى حرف خ--ز-ض-غ</t>
  </si>
  <si>
    <t xml:space="preserve">شرحت المعوذات الكافرون, المسد--القارعة  آية 7  شرحتها </t>
  </si>
  <si>
    <t xml:space="preserve">سورة الناس شرح وتسميع -- والفلق  خلصت  آية- النصر    آية 2 وشرحتها </t>
  </si>
  <si>
    <t xml:space="preserve">حرف الا ( أ    وتمارينه ومن كتاب الحروف-- ض       كتاب الحروف  62 خلصت  وقطر الندا  64 </t>
  </si>
  <si>
    <t>قصة آدم عليه السلام الى ان نفخ فيه الروح--الى ان اكل آدم من الشجرة--الى زوجته كانت بتولد ولد وبنت في كل بطن-_لما آدم كبر ووصى شيث باخوانه</t>
  </si>
  <si>
    <t>الى ان تحول آدم الى فخار-- سجد الملائكة الا ابليس-- نزل آدم الارض واستغفر ربنا-- تقبل ىالله من هابيل وقال قابيل لاقتلنك-- الى قبض ملك الموت روح ادريس عليه السلام-- الى ان بدأ يبني نوح السفينة-- خلصت قصة نوح-- قصة هود خلصت- قصة صالح خلصت-- الى ان هاجر ابراهيم عليه السلام-- قصة ابراهيم عليه السلام خلصت--قصة لوط عليه السلام خلصت</t>
  </si>
  <si>
    <t xml:space="preserve"> نور البيان  28 -  خلص عسلك</t>
  </si>
  <si>
    <t>قصة آدم عليه السلام الى ان نفخ فيه الروح فعطس-- لما حاول يغويه-- عصى وجرى في الجنة-الى ان قال الله الم انهكما عن تلكما الشجرة-- دفن قابيل هابيل--الى خلصت قصة ادريس عليه السلام--  الى قصة نوح خلصت- قصة هود خلصت- قصة صالح خلصت-- قصة ابراهيم عليه السلام الى ان أذن سيدنا ابراهيم الى الحج بعد بناء الكعبة</t>
  </si>
  <si>
    <t>نور البيان ص 30 --مقامي</t>
  </si>
  <si>
    <t>اخدوا الفتحة والكسرة مقدمة- مالك اخد اول صفحة في حركات قطر الندا-- ص 11 مالك و ص  10 ليلى--صـــ 14--   قطر الندا  ص 46 ومالك  قرأ  كلمة حرفين فتحة</t>
  </si>
  <si>
    <t>الطريقة المثالية لتعليم  مالك 13 وصل  -ليلى 12 وص</t>
  </si>
  <si>
    <t>سورة الناس شرح وحفظ-- التشهد الاول لمالك اما ليلى اللهم بارك -- مالك عند خلص</t>
  </si>
  <si>
    <t>اخدوا الفتحة والكسرة مقدمة- مالك اخد اول صفحة في حركات قطر الندا-- ص 11 مالك و ص  10 ليلى--صـــ 14--   قطر الندا  ص 49 ومالك  قرأ  كلمة حرفين فتحة</t>
  </si>
  <si>
    <t>شرح حديث الايمان</t>
  </si>
  <si>
    <t xml:space="preserve">شرحت المعوذات الكافرون, المسد--العاديات   آية 8   لم شرحتها </t>
  </si>
  <si>
    <t>كلمة رمضلن</t>
  </si>
  <si>
    <t>الاربعاء</t>
  </si>
  <si>
    <t>2--7</t>
  </si>
  <si>
    <t>سورة الناس شرح وحفظ-- التشهد الاول لمالك اما ليلى اللهم بارك -- مالك عند خلص- سورة الناس مالك اخدها</t>
  </si>
  <si>
    <t>اخدوا الفتحة والكسرة مقدمة- مالك اخد اول صفحة في حركات قطر الندا-- ص 11 مالك و ص  10 ليلى--صـــ 14--   قطر الندا  ص 54 ومالك  قرأ  كلمة حرفين فتحة</t>
  </si>
  <si>
    <t>شرح حديث الايمان  خلص ص 8</t>
  </si>
  <si>
    <t>اخدوا الفتحة والكسرة مقدمة- مالك اخد اول صفحة في حركات قطر الندا-- ص 11 مالك و ص  10 ليلى--صـــ 14--   قطر الندا  ص 55 ومالك  قرأ  كلمة حرفين فتحة</t>
  </si>
  <si>
    <t>سورة الناس شرح وحفظ-- التشهد الاول لمالك اما ليلى اللهم بارك -- مالك عند خلص- سورة الفلق مالك اخدها</t>
  </si>
  <si>
    <t>نور البيان مالك ص 8 آخر سطرين</t>
  </si>
  <si>
    <t xml:space="preserve">سورة الناس شرح وتسميع -- والفلق  خلصت  آية- النصر    آية  خلصت  وشرحتها </t>
  </si>
  <si>
    <t>دفعت</t>
  </si>
  <si>
    <t>اخدوا الفتحة والكسرة مقدمة- مالك اخد اول صفحة في حركات قطر الندا-- ص 11 مالك و ص  10 ليلى--صـــ 14--   قطر الندا  ص 62 ومالك  قرأ  كلمة حرفين فتحة</t>
  </si>
  <si>
    <t>سورة الناس شرح وحفظ-- التشهد الاول لمالك اما ليلى اللهم بارك -- ليلى عند الناس - سورة الاخلاص مالك اخدها</t>
  </si>
  <si>
    <t>الى حرف خ--ز-ض-غ-م</t>
  </si>
  <si>
    <t xml:space="preserve">شرحت المعوذات الكافرون, االكوثر --الزلزلة   آية 5   لم شرحتها </t>
  </si>
  <si>
    <t>نور البيان مالك ص 9 اول  سطر</t>
  </si>
  <si>
    <t>سورة الناس شرح وحفظ-- التشهد الاول لمالك اما ليلى اللهم بارك -- ليلى عند الفلق - سورة المسد  مالك اخدها</t>
  </si>
  <si>
    <t>اخدوا الفتحة والكسرة مقدمة- مالك اخد اول صفحة في حركات قطر الندا-- ص 11 مالك و ص  10 ليلى--صـــ 14--   قطر الندا  ص 65 ومالك  قرأ  كلمة حرفين فتحة</t>
  </si>
  <si>
    <t>ص 30 نور البان</t>
  </si>
  <si>
    <t>حمزة</t>
  </si>
  <si>
    <t>الى حرف خ--ز-ض-غ-م-- ه</t>
  </si>
  <si>
    <t>الايام البيض</t>
  </si>
  <si>
    <t xml:space="preserve">شرحت المعوذات الكافرون, االكوثر --الزلزلة   آية     لم شرحتها </t>
  </si>
  <si>
    <t xml:space="preserve">  وليلى</t>
  </si>
  <si>
    <t>اخدوا الفتحة والكسرة مقدمة- مالك اخد اول صفحة في حركات قطر الندا-- ص 11 مالك و ص  10 ليلى--صـــ 14--   قطر الندا  ص 68 ومالك  قرأ  كلمة حرفين فتحة</t>
  </si>
  <si>
    <t>سورة الناس شرح وحفظ-- التشهد الاول لمالك اما ليلى اللهم بارك -- ليلى عند الاخلاص - سورة المسد  مالك اخدها</t>
  </si>
  <si>
    <t xml:space="preserve">سورة الناس شرح وتسميع -- والفلق  خلصت  آية- النصر - الكافرون شرحتها   آية  خلصت  وشرحتها </t>
  </si>
  <si>
    <t xml:space="preserve">حرف الا ( أ    وتمارينه ومن كتاب الحروف-- ط       كتاب الحروف  62 خلصت  وقطر الندا  64 </t>
  </si>
  <si>
    <t>قصة آدم عليه السلام الى ان نفخ فيه الروح--الى ان اكل آدم من الشجرة--الى زوجته كانت بتولد ولد وبنت في كل بطن-_لما آدم كبر ووصى شيث باخوانه- سيدنا ادريس خلصت قصته</t>
  </si>
  <si>
    <t>سورة الناس شرح وحفظ-- التشهد الاول لمالك اما ليلى اللهم بارك -- ليلى عند الاخلاص - سورة النصر خلصت  مالك اخدها</t>
  </si>
  <si>
    <t>اخدوا الفتحة والكسرة مقدمة- مالك اخد اول صفحة في حركات قطر الندا-- ص 11 مالك و ص  10 ليلى--صـــ 14--   قطر الندا  ص 71 ومالك  قرأ  كلمة حرفين فتحة</t>
  </si>
  <si>
    <t xml:space="preserve">مالك </t>
  </si>
  <si>
    <t>نور البيان مالك ص 10 اول  سطر</t>
  </si>
  <si>
    <t>ليلى</t>
  </si>
  <si>
    <t>الى سورة الكافرون و مراجعة النصر والفلق</t>
  </si>
  <si>
    <t>الى حرف الذال</t>
  </si>
  <si>
    <t>الاحد الساعة 5.15 بعد حمزة</t>
  </si>
  <si>
    <t>ص 28 نور البان</t>
  </si>
  <si>
    <t>حديث الايمان الى الايمان باليوم الاخر</t>
  </si>
  <si>
    <t xml:space="preserve">     104 دولار نيوزلاندي</t>
  </si>
  <si>
    <t>دفع محاضرة مقدم</t>
  </si>
  <si>
    <t>مضاف لهم  5 دولار  fees ( 109 دولار نيوزلاندي )</t>
  </si>
  <si>
    <t>دفع 2009.2 جنيه مصري= 102 ]دولار نيوزلاندي  (107 nzd)  حساب 10 حصص</t>
  </si>
  <si>
    <t>60.46 $=85.46</t>
  </si>
  <si>
    <t>سدرة</t>
  </si>
  <si>
    <t>أ-ب</t>
  </si>
  <si>
    <t>كتبتهم وطلعتهم من كتاب الحروف</t>
  </si>
  <si>
    <t>اخدوا الفتحة والكسرة مقدمة- مالك اخد اول صفحة في حركات قطر الندا-- ص 11 مالك و ص  10 ليلى--صـــ 14--   قطر الندا  ص 74 ومالك  قرأ  كلمة حرفين فتحة</t>
  </si>
  <si>
    <t>نور البيان مالك ص 12 عند عرف وكتم- ص 10</t>
  </si>
  <si>
    <t>و- ه - ف - ق - ج - ح - خ - ض- ص-ط - ظ- ليلي</t>
  </si>
  <si>
    <t>الى حرف الذال-ش</t>
  </si>
  <si>
    <t>الى سورة الكافرون شرحتها  وشرحت الناس  و مراجعة النصر والفلق- الكوثر شرحتها وحفظتها</t>
  </si>
  <si>
    <t>نور البيان ص 32 --مقامي</t>
  </si>
  <si>
    <t>قصة آدم عليه السلام الى ان نفخ فيه الروح فعطس-- لما حاول يغويه-- عصى وجرى في الجنة-الى ان قال الله الم انهكما عن تلكما الشجرة-- دفن قابيل هابيل--الى خلصت قصة ادريس عليه السلام--  الى قصة نوح خلصت- قصة هود خلصت- قصة صالح خلصت-- قصة ابراهيم عليه السلام الى ان أذن سيدنا ابراهيم الى الحج بعد بناء الكعبة- وقصة الطير وقصة زيارة الملائكة فاضل غير عتبة بيتك</t>
  </si>
  <si>
    <t>قصة آدم عليه السلام الى ان نفخ فيه الروح--الى ان اكل آدم من الشجرة--الى زوجته كانت بتولد ولد وبنت في كل بطن-_لما آدم كبر ووصى شيث باخوانه- سيدنا ادريس خلصت قصته--سيدنا نوح خلصت قصته</t>
  </si>
  <si>
    <t>خلص ص12 و13 من كتاب الطريقة المثالية</t>
  </si>
  <si>
    <t>سورة الناس شرح وحفظ-- التشهد الاول لمالك اما ليلى اللهم بارك -- ليلى عند الاخلاص - سورة الكافرون خلصت  مالك اخدها</t>
  </si>
  <si>
    <t xml:space="preserve">نور البيان مالك ص 12 عند عرف وكتم-ليلى ص 8 السطر الثالث </t>
  </si>
  <si>
    <t>أ-ب-ت</t>
  </si>
  <si>
    <t>الفاتحة</t>
  </si>
  <si>
    <t xml:space="preserve">نور البيان مالك ص 15 عند عرف وكتم-ليلى ص 8 السطر الثالث </t>
  </si>
  <si>
    <t>سورة الناس شرح وحفظ-- التشهد الاول لمالك اما ليلى اللهم بارك -- ليلى عند الاخلاص - سورة الماعون آية 3    مالك اخدها</t>
  </si>
  <si>
    <t xml:space="preserve">الى سورة الكافرون شرحتها  وشرحت الناس  و مراجعة النصر والفلق- الكوثر-الماعون  شرحتها </t>
  </si>
  <si>
    <t>الى حرف الذال-ش-ظ لسة تدريبات الظاء</t>
  </si>
  <si>
    <t>نور البيان ص 34 --مقامي</t>
  </si>
  <si>
    <t>قصة آدم عليه السلام الى ان نفخ فيه الروح فعطس-- لما حاول يغويه-- عصى وجرى في الجنة-الى ان قال الله الم انهكما عن تلكما الشجرة-- دفن قابيل هابيل--الى خلصت قصة ادريس عليه السلام--  الى قصة نوح خلصت- قصة هود خلصت- قصة صالح خلصت-- قصة ابراهيم عليه السلام الى ان أذن سيدنا ابراهيم الى الحج بعد بناء الكعبة- وقصة الطير وقصة زيارة الملائكة فاضل غير عتبة بيتك-قصة لوطعليه السلام خلصت</t>
  </si>
  <si>
    <t>الهمزة    اية   5  خلصت  ايات وشرحهم</t>
  </si>
  <si>
    <t xml:space="preserve"> ص  11  - نور البيان</t>
  </si>
  <si>
    <t>الى حرف الذال-ش-ظ - ق  لسة تدريبات ق</t>
  </si>
  <si>
    <t xml:space="preserve">الى سورة الكافرون شرحتها  وشرحت الناس  و مراجعة النصر والفلق- الكوثر-الماعون   -  3 آية شرحتها </t>
  </si>
  <si>
    <t>أ-ب-ت-ث-ج</t>
  </si>
  <si>
    <t>الفاتحة- الناس شرحتها</t>
  </si>
  <si>
    <t>نور البيان ص 37 --مقامي</t>
  </si>
  <si>
    <t>حديث الايمان الى الايمان بالرسل ص 8</t>
  </si>
  <si>
    <t>الى حرف الذال-ش-ظ - ق - ه لسة تدريبات ل</t>
  </si>
  <si>
    <t xml:space="preserve"> قبل حمزة 10</t>
  </si>
  <si>
    <t xml:space="preserve">الى سورة الكافرون شرحتها  وشرحت الناس  و مراجعة النصر والفلق- الكوثر-الماعون   -  5 آية شرحتها </t>
  </si>
  <si>
    <t xml:space="preserve">نور البيان مالك ص 16  عند بيدك -ليلى ص 8 السطر الثالث </t>
  </si>
  <si>
    <t>اخدوا الفتحة والكسرة مقدمة- مالك اخد اول صفحة في حركات قطر الندا-- ص 11 مالك و ص  10 ليلى--صـــ 14--   قطر الندا  ص 80  ومالك  قرأ  كلمة حرفين فتحة</t>
  </si>
  <si>
    <t>أ-ب-ت-ث-ج-ح</t>
  </si>
  <si>
    <t>الفاتحة- الناس-الفلق شرحتها</t>
  </si>
  <si>
    <t xml:space="preserve"> نور البيان  30 -  خلص عسلك</t>
  </si>
  <si>
    <t>شرح حديث الايمان خلص</t>
  </si>
  <si>
    <t xml:space="preserve">الى سورة الكافرون شرحتها  وشرحت الناس  و مراجعة النصر والفلق- الكوثر-الماعون   -قريش      آية شرحتها </t>
  </si>
  <si>
    <t>الى حرف الذال-ش-ظ - ق - ه -ي  لسة تدريبات ه</t>
  </si>
  <si>
    <t>قصة آدم عليه السلام الى ان نفخ فيه الروح--الى ان اكل آدم من الشجرة--الى زوجته كانت بتولد ولد وبنت في كل بطن-_لما آدم كبر ووصى شيث باخوانه- سيدنا ادريس خلصت قصته--سيدنا نوح- سيدنا هود -  خلصت قصته</t>
  </si>
  <si>
    <t xml:space="preserve">سورة الناس شرح وتسميع -- والفلق  خلصت  آية- النصر - الكافرون شرحتها  4 آية  خلصت  وشرحتها </t>
  </si>
  <si>
    <t>ا قطر الندا  ص 80  ومالك  قرأ  كلمة حرفين فتحة</t>
  </si>
  <si>
    <t>سورة الناس شرح وحفظ-- التشهد الاول لمالك اما ليلى اللهم بارك -- ليلى عند الاخلاص - سورة الماعون آية 5    مالك اخدها</t>
  </si>
  <si>
    <t xml:space="preserve">نور البيان مالك ص 17  عند بيدك -ليلى ص  9  السطر الثالث </t>
  </si>
  <si>
    <t xml:space="preserve"> ص  12  - حلف - نور البيان</t>
  </si>
  <si>
    <t>الهمزة    اية      خلصت  ايات وشرحهم</t>
  </si>
  <si>
    <t xml:space="preserve">الى سورة الكافرون شرحتها  وشرحت الناس  و مراجعة النصر والفلق- الكوثر-الماعون   -قريش    خلصت   آية شرحتها </t>
  </si>
  <si>
    <t>ص 92 قطر الندا المستوى الاول</t>
  </si>
  <si>
    <t>راجعت ا ب ت ث  من اللعبة وكتابة في مواضع الكلمة</t>
  </si>
  <si>
    <t>الفاتحة- الناس-الفلق الإخلاص  شرحتها</t>
  </si>
  <si>
    <t xml:space="preserve">الى سورة الكافرون شرحتها  وشرحت الناس  و مراجعة النصر والفلق- الكوثر-الماعون   -قريش-الفيل      شرحتها </t>
  </si>
  <si>
    <t>ص   قطر الندا المستوى الاول خلص</t>
  </si>
  <si>
    <t xml:space="preserve">نور البيان مالك ص 18  عند بيدك -ليلى ص  10  السطر الثالث </t>
  </si>
  <si>
    <t>قصة آدم عليه السلام الى ان نفخ فيه الروح--الى ان اكل آدم من الشجرة--الى زوجته كانت بتولد ولد وبنت في كل بطن-_لما آدم كبر ووصى شيث باخوانه- سيدنا ادريس خلصت قصته--سيدنا نوح- سيدنا هود - صالح خلصت قصته</t>
  </si>
  <si>
    <t>حرف الا ( أ    وتمارينه ومن كتاب الحروف-- ط       كتاب الحروف  62 خلصت  وقطر الندا  64 --22</t>
  </si>
  <si>
    <t>حديث الايمان الى الايمان  خلص ص 8</t>
  </si>
  <si>
    <t>العاديات والزلزلة- البينة-العلق</t>
  </si>
  <si>
    <t>نور البيان ص 38 --</t>
  </si>
  <si>
    <t>المسد - الماعون-- قريش-الفيل-- الهمزة آية 7--العصر خلصت-- الزلزلة  6- البينة   خلصت-- القدر -- العلق آية   خلصت</t>
  </si>
  <si>
    <t xml:space="preserve"> ص  13  -  - نور البيان</t>
  </si>
  <si>
    <t>العصر   2 اية      خلصت  ايات وشرحهم</t>
  </si>
  <si>
    <t xml:space="preserve">الى سورة الكافرون شرحتها  وشرحت الناس  و مراجعة النصر والفلق- الكوثر-الماعون   -قريش-الفيل   2   شرحتها </t>
  </si>
  <si>
    <t>ص   قطر الندا المستوى الاول خلص- المتشابهات والفتحة وجزء من الكسرة</t>
  </si>
  <si>
    <t>سورة الناس شرح وحفظ-- التشهد الاول لمالك اما ليلى اللهم بارك -- ليلى عند المسد آية 1 - سورة الماعون آية     مالك اخدها</t>
  </si>
  <si>
    <t xml:space="preserve">نور البيان مالك ص 20  عند بيدك -ليلى ص  10  السطر الاول </t>
  </si>
  <si>
    <t>شرح حديث الايمان خلص - ص 9 حديث الاسلام شرحته</t>
  </si>
  <si>
    <t xml:space="preserve"> نور البيان  31 -  </t>
  </si>
  <si>
    <t xml:space="preserve">الى سورة الكافرون شرحتها  وشرحت الناس  و مراجعة النصر والفلق- الكوثر-الماعون   -قريش-الفيل    خلصت    شرحتها </t>
  </si>
  <si>
    <t>ص   قطر الندا المستوى الاول خلص- المتشابهات والفتحة وجزء من الكسرة- ص 9 قطر الندا وقرأت الحركات الثلاثة من نور البيان</t>
  </si>
  <si>
    <t xml:space="preserve">نور البيان مالك ص 20  عند بيدك -ليلى ص  12  السطر الاول </t>
  </si>
  <si>
    <t>سورة الناس شرح وحفظ-- التشهد الاول لمالك اما ليلى اللهم بارك -- ليلى عند المسد آية 3 - سورة الماعون آية     مالك اخدها</t>
  </si>
  <si>
    <t>قصة آدم عليه السلام الى ان نفخ فيه الروح فعطس-- لما حاول يغويه-- عصى وجرى في الجنة-الى ان قال الله الم انهكما عن تلكما الشجرة-- دفن قابيل هابيل--الى خلصت قصة ادريس عليه السلام--  الى قصة نوح خلصت- قصة هود خلصت- قصة صالح خلصت-- قصة ابراهيم عليه السلام الى ان أذن سيدنا ابراهيم الى الحج بعد بناء الكعبة- وقصة الطير وقصة زيارة الملائكة فاضل غير عتبة بيتك-قصة لوط عليه السلام خلصت</t>
  </si>
  <si>
    <t>المسد - الماعون-- قريش-الفيل-- الهمزة آية 7--العصر خلصت-- الزلزلة  6- البينة   خلصت-- القدر -- العلق -التين  آية   خلصت</t>
  </si>
  <si>
    <t>نور البيان ص 40 --فرغت</t>
  </si>
  <si>
    <t>كلمة ذي الحجة</t>
  </si>
  <si>
    <t>العصر     اية      خلصت  ايات وشرحهم</t>
  </si>
  <si>
    <t xml:space="preserve"> ص  15  -  - نور البيان</t>
  </si>
  <si>
    <t>ص   قطر الندا المستوى الاول خلص- المتشابهات والفتحة وجزء من الكسرة- ص  14  قطر الندا وقرأت الحركات الثلاثة من نور البيان</t>
  </si>
  <si>
    <t xml:space="preserve">الى سورة الكافرون شرحتها  وشرحت الناس  و مراجعة النصر والفلق- الكوثر-الماعون   -قريش-الفيل -الهمزة آية 3   خلصت    شرحتها </t>
  </si>
  <si>
    <t>أ-ب-ت-ث-ج-ح-خ- د</t>
  </si>
  <si>
    <t>الفاتحة- الناس-الفلق الإخلاص -المسد  3 شرحتها</t>
  </si>
  <si>
    <t>راجعت ا ب ت ث  ج ح   من اللعبة وكتابة في مواضع الكلمة</t>
  </si>
  <si>
    <t xml:space="preserve">الى سورة الكافرون شرحتها  وشرحت الناس  و مراجعة النصر والفلق- الكوثر-الماعون   -قريش-الفيل -الهمزة آية 5   خلصت    شرحتها </t>
  </si>
  <si>
    <t>ص   قطر الندا المستوى الاول خلص- المتشابهات والفتحة وجزء من الكسرة- ص  23  قطر الندا وقرأت الحركات الثلاثة من نور البيان</t>
  </si>
  <si>
    <t>الوقت</t>
  </si>
  <si>
    <t>60 دقيقة</t>
  </si>
  <si>
    <t>11.5  ساعة</t>
  </si>
  <si>
    <t>العاديات والزلزلة- البينة-العلق-التين-الشرح</t>
  </si>
  <si>
    <t>نور البيان ص 42 --فرغت</t>
  </si>
  <si>
    <t>المسد - الماعون-- قريش-الفيل-- الهمزة آية 7--العصر خلصت-- الزلزلة  6- البينة   خلصت-- القدر -- العلق -التين -الشرح  آية   خلصت</t>
  </si>
  <si>
    <t>أ-ب-ت-ث-ج-ح-خ- د-ذ-ر</t>
  </si>
  <si>
    <t>الفاتحة- الناس-الفلق الإخلاص -المسد   خلصت شرحتها</t>
  </si>
  <si>
    <t>راجعت ا ب ت ث  ج ح  -د من اللعبة وكتابة في مواضع الكلمة</t>
  </si>
  <si>
    <t xml:space="preserve"> ص  16  -  - نور البيان</t>
  </si>
  <si>
    <t xml:space="preserve">التكاثر     شرحت جزء منها      </t>
  </si>
  <si>
    <t>أ-ب-ت-ث-ج-ح-خ- د-ذ-ر-ز- س -ش</t>
  </si>
  <si>
    <t>الفاتحة- الناس-الفلق الإخلاص -المسد  - النصر 2 آية خلصت شرحتها</t>
  </si>
  <si>
    <t>أ-ب-ت-ث-ج-ح-خ- د-ذ-ر-ز- س -ش-ص</t>
  </si>
  <si>
    <t>الفاتحة- الناس-الفلق الإخلاص -المسد  - النصر   الكافرون  آية 2  خلصت شرحتها</t>
  </si>
  <si>
    <t>ص   قطر الندا المستوى الاول خلص- المتشابهات والفتحة وجزء من الكسرة- ص  28  قطر الندا وقرأت الحركات الثلاثة من نور البيان</t>
  </si>
  <si>
    <t xml:space="preserve">100 دولار امريكي - وايز </t>
  </si>
  <si>
    <t xml:space="preserve">التكاثر   آية 2  شرحت جزء منها      </t>
  </si>
  <si>
    <t>خلص ص12 و13 من كتاب الطريقة المثالية- كتب اول فقرة ص 12 حرفين</t>
  </si>
  <si>
    <t>أ-ب-ت-ث-ج-ح-خ- د-ذ-ر-ز- س -ش-ص- ض- ط</t>
  </si>
  <si>
    <t>الفاتحة- الناس-الفلق الإخلاص -المسد  - النصر   الكافرون  آية 3  خلصت شرحتها</t>
  </si>
  <si>
    <t xml:space="preserve">   hours 11.75</t>
  </si>
  <si>
    <t>القيمة = 11.75*10</t>
  </si>
  <si>
    <t>117.5 $</t>
  </si>
  <si>
    <t xml:space="preserve"> العاديات    آية  8   وشرحتها    - 7 آيات من سورة المؤمنون</t>
  </si>
  <si>
    <t xml:space="preserve"> نور البيان  34 -  سطرين</t>
  </si>
  <si>
    <t>شرح حديث الايمان خلص - ص 9 حديث الاسلام شرحته- سوف ابدأفي شرح اسماء الله الحسنى إن شاء الله</t>
  </si>
  <si>
    <t>100$</t>
  </si>
  <si>
    <t>ص   قطر الندا المستوى الاول خلص- المتشابهات والفتحة وجزء من الكسرة- ص  35  قطر الندا وقرأت الحركات الثلاثة من نور البيان</t>
  </si>
  <si>
    <t xml:space="preserve">الى سورة الكافرون شرحتها  وشرحت الناس  و مراجعة النصر والفلق- الكوثر-الماعون   -قريش-الفيل -الهمزة آية     خلصت    شرحتها </t>
  </si>
  <si>
    <t>ص   قطر الندا المستوى الاول خلص- المتشابهات والفتحة وجزء من الكسرة- ص  42  قطر الندا وقرأت الحركات الثلاثة من نور البيان</t>
  </si>
  <si>
    <t>أ-ب-ت-ث-ج-ح-خ- د-ذ-ر-ز- س -ش-ص- ض- ط-ظ-ع</t>
  </si>
  <si>
    <t>الفاتحة- الناس-الفلق الإخلاص -المسد  - النصر   الكافرون  آية    خلصت شرحتها</t>
  </si>
  <si>
    <t xml:space="preserve">الى سورة الكافرون شرحتها  وشرحت الناس  و مراجعة النصر والفلق- الكوثر-الماعون   -قريش-الفيل -الهمزة آية   -العصر 2  خلصت    شرحتها </t>
  </si>
  <si>
    <t>ص   قطر الندا المستوى الاول خلص- المتشابهات والفتحة وجزء من الكسرة- ص  48 نشاط 8  قطر الندا وقرأت الحركات الثلاثة من نور البيان</t>
  </si>
  <si>
    <t xml:space="preserve">التكاثر   آية 5  شرحت جزء منها      </t>
  </si>
  <si>
    <t xml:space="preserve"> ص  16  -هلع  - نور البيان</t>
  </si>
  <si>
    <t xml:space="preserve">الى سورة الكافرون شرحتها  وشرحت الناس  و مراجعة النصر والفلق- الكوثر-الماعون   -قريش-الفيل -الهمزة آية   -العصر    خلصت    شرحتها </t>
  </si>
  <si>
    <t>ص   قطر الندا المستوى الاول خلص- المتشابهات والفتحة وجزء من الكسرة- ص  51  نشاط 8  قطر الندا وقرأت الحركات الثلاثة من نور البيان</t>
  </si>
  <si>
    <t xml:space="preserve">التكاثر   آية  خلصت   شرحت جزء منها      </t>
  </si>
  <si>
    <t xml:space="preserve"> ص  17    - نور البيان</t>
  </si>
  <si>
    <t>ص   قطر الندا المستوى الاول خلص- المتشابهات والفتحة وجزء من الكسرة- ص  56  نشاط 8  قطر الندا وقرأت الحركات الثلاثة من نور البيان</t>
  </si>
  <si>
    <t xml:space="preserve">الى سورة الكافرون شرحتها  وشرحت الناس  و مراجعة النصر والفلق- الكوثر-الماعون   -قريش-الفيل -الهمزة آية   -التكاثر  3    خلصت    شرحتها </t>
  </si>
  <si>
    <t>أ-ب-ت-ث-ج-ح-خ- د-ذ-ر-ز- س -ش-ص- ض- ط-ظ-ع-غ</t>
  </si>
  <si>
    <t>الفاتحة- الناس-الفلق الإخلاص -المسد  - النصر   الكوثر   آية  3   خلصت شرحتها</t>
  </si>
  <si>
    <t xml:space="preserve">الى سورة الكافرون شرحتها  وشرحت الناس  و مراجعة النصر والفلق- الكوثر-الماعون   -قريش-الفيل -الهمزة آية   -التكاثر  6    خلصت    شرحتها </t>
  </si>
  <si>
    <t>ص   قطر الندا المستوى الاول خلص- المتشابهات والفتحة وجزء من الكسرة- ص  62  نشاط 2  قطر الندا وقرأت الحركات الثلاثة من نور البيان</t>
  </si>
  <si>
    <t xml:space="preserve">القارعة    آية  4  خلصت   شرحت جزء منها      </t>
  </si>
  <si>
    <t xml:space="preserve"> ص  17 حفظ وقوي    - نور البيان</t>
  </si>
  <si>
    <t xml:space="preserve">الى سورة الكافرون شرحتها  وشرحت الناس  و مراجعة النصر والفلق- الكوثر-الماعون   -قريش-الفيل -الهمزة آية   -التكاثر      خلصت    شرحتها </t>
  </si>
  <si>
    <t>ص   قطر الندا المستوى الاول خلص- المتشابهات والفتحة وجزء من الكسرة- ص  67  نشاط 2  قطر الندا وقرأت الحركات الثلاثة من نور البيان</t>
  </si>
  <si>
    <t>أ-ب-ت-ث-ج-ح-خ- د-ذ-ر-ز- س -ش-ص- ض- ط-ظ-ع-غ-ف-ق</t>
  </si>
  <si>
    <t>الفاتحة- الناس-الفلق الإخلاص -المسد  - النصر   الماعون    آية  2   خلصت شرحتها</t>
  </si>
  <si>
    <t>الادب 16 ص 99</t>
  </si>
  <si>
    <t>ص   قطر الندا المستوى الاول خلص- المتشابهات والفتحة وجزء من الكسرة- ص  73  نشاط 4  قطر الندا وقرأت الحركات الثلاثة من نور البيان</t>
  </si>
  <si>
    <t xml:space="preserve">القارعة    آية  6  خلصت   شرحت جزء منها      </t>
  </si>
  <si>
    <t xml:space="preserve"> ص  18     - نور البيان</t>
  </si>
  <si>
    <t xml:space="preserve">نور البيان مالك ص 21  عند  نبؤه -ليلى ص  12  السطر الاول </t>
  </si>
  <si>
    <t>ص   قطر الندا المستوى الاول خلص- المتشابهات والفتحة وجزء من الكسرة- ص  78  نشاط 8  قطر الندا وقرأت الحركات الثلاثة من نور البيان</t>
  </si>
  <si>
    <t xml:space="preserve">الى سورة الكافرون شرحتها  وشرحت الناس  و مراجعة النصر والفلق- الكوثر-الماعون   -قريش-الفيل -الهمزة آية   -القارعة    آية 4        خلصت    شرحتها </t>
  </si>
  <si>
    <t>الادب 19 ص  101</t>
  </si>
  <si>
    <t>الفاتحة- الناس-الفلق الإخلاص -المسد  - النصر   الماعون    آية  5   خلصت شرحتها</t>
  </si>
  <si>
    <t>ص   قطر الندا المستوى الاول خلص- المتشابهات والفتحة وجزء من الكسرة- ص  82  نشاط 8  قطر الندا وقرأت الحركات الثلاثة من نور البيان</t>
  </si>
  <si>
    <t xml:space="preserve">القارعة    آية  8  خلصت   شرحت جزء منها      </t>
  </si>
  <si>
    <t xml:space="preserve"> ص  19  -ذبح   - نور البيان</t>
  </si>
  <si>
    <t xml:space="preserve">دفعت   دولار نيوزلاندي = 71.36 يورو 8/12/2023 من خلال وايز </t>
  </si>
  <si>
    <t>المسد - الماعون-- قريش-الفيل-- الهمزة آية 7--العصر خلصت-- الزلزلة  6- البينة   خلصت-- القدر -- العلق -التين -الشرح     خلصت</t>
  </si>
  <si>
    <t xml:space="preserve">نور البيان مالك ص 21  عند  نبؤه -ليلى ص  13  السطر الاول </t>
  </si>
  <si>
    <t>أ-ب-ت-ث-ج-ح-خ- د-ذ-ر-ز- س -ش-ص- ض- ط-ظ-ع-غ-ف-ق- ك</t>
  </si>
  <si>
    <t>الفاتحة- الناس-الفلق الإخلاص -المسد  - النصر   الماعون    آية     خلصت شرحتها</t>
  </si>
  <si>
    <t>الادب     ص  103</t>
  </si>
  <si>
    <t>نور البيان مالك ص 21  عند  نبؤه -ليلى ص  14    حظي</t>
  </si>
  <si>
    <t>سورة الناس شرح وحفظ-- التشهد الاول لمالك اما ليلى اللهم بارك -- ليلى عند النصر  آية 3 - سورة قريش  آية     مالك اخدها</t>
  </si>
  <si>
    <t>المسد - الماعون-- قريش-الفيل-- الهمزة آية 7--العصر خلصت-- الزلزلة  6- البينة   خلصت-- القدر -- العلق -التين -الشرح-الضحى     خلصت</t>
  </si>
  <si>
    <t>نور البيان ص 41 --يعطيك</t>
  </si>
  <si>
    <t xml:space="preserve">القارعة    آية     خلصت   شرحت جزء منها      </t>
  </si>
  <si>
    <t xml:space="preserve"> ص  20 -   - نور البيان</t>
  </si>
  <si>
    <t xml:space="preserve">الى سورة الكافرون شرحتها  وشرحت الناس  و مراجعة النصر والفلق- الكوثر-الماعون   -قريش-الفيل -الهمزة آية   -القارعة    آية 6        خلصت    شرحتها </t>
  </si>
  <si>
    <t>ص   قطر الندا المستوى الاول خلص- المتشابهات والفتحة وجزء من الكسرة- ص  85  نشاط 8  قطر الندا وقرأت الحركات الثلاثة من نور البيان</t>
  </si>
  <si>
    <t>أ-ب-ت-ث-ج-ح-خ- د-ذ-ر-ز- س -ش-ص- ض- ط-ظ-ع-غ-ف-ق- ك-ل</t>
  </si>
  <si>
    <t>الفاتحة- الناس-الفلق الإخلاص -المسد  - النصر   قريش    آية  2   خلصت شرحتها</t>
  </si>
  <si>
    <t xml:space="preserve">مراجعة ال 34 قطر الندا </t>
  </si>
  <si>
    <t xml:space="preserve">نور البيان مالك ص 22   عند     -ليلى ص  15     </t>
  </si>
  <si>
    <t>سورة الناس شرح وحفظ-- التشهد الاول لمالك اما ليلى اللهم بارك -- ليلى عند الكافرون  آية 3 - سورة  الفيل   آية   2  مالك اخدها</t>
  </si>
  <si>
    <t>العلق- البينة-</t>
  </si>
  <si>
    <t>المسد - الماعون-- قريش-الفيل-- الهمزة آية 7--العصر خلصت-- الزلزلة  6- البينة   خلصت-- القدر -- العلق -التين -الشرح-الضحى -اليل  7   لم تشرح</t>
  </si>
  <si>
    <t xml:space="preserve">     102  دولار نيوزلاندي</t>
  </si>
  <si>
    <t>62.16 $</t>
  </si>
  <si>
    <t>الاجمالي = 29.67 ساعة</t>
  </si>
  <si>
    <t>الاجمالي دقايق</t>
  </si>
  <si>
    <t xml:space="preserve">العاديات 3     آية     خلصت   شرحت جزء منها      </t>
  </si>
  <si>
    <t>حل شوية من اللينك</t>
  </si>
  <si>
    <t>ص   قطر الندا المستوى الاول خلص- المتشابهات والفتحة وجزء من الكسرة- ص  86  نشاط 8  قطر الندا وقرأت الحركات الثلاثة من نور البيان</t>
  </si>
  <si>
    <t>سورة الناس شرح وحفظ-- التشهد الاول لمالك اما ليلى اللهم بارك -- ليلى عند الكافرون  آية 3 - سورة  الفيل   آية      مالك اخدها</t>
  </si>
  <si>
    <t xml:space="preserve">نور البيان مالك ص 23   عند     -ليلى ص  15  عند عنت   </t>
  </si>
  <si>
    <t>برنامجي</t>
  </si>
  <si>
    <t>الفاتحة- الناس-الفلق الإخلاص -المسد  - النصر   قريش    آية  3   خلصت شرحتها</t>
  </si>
  <si>
    <t>أ-ب-ت-ث-ج-ح-خ- د-ذ-ر-ز- س -ش-ص- ض- ط-ظ-ع-غ-ف-ق- ك-ل-م</t>
  </si>
  <si>
    <t xml:space="preserve">اداب  رقم 12 </t>
  </si>
  <si>
    <t>سورة الناس شرح وحفظ-- التشهد الاول لمالك اما ليلى اللهم بارك -- ليلى عند الكافرون  آية   - سورة  الهمزة   آية    3  مالك اخدها</t>
  </si>
  <si>
    <t xml:space="preserve">نور البيان مالك ص 24   عند     -ليلى ص  16  عند صحبك   </t>
  </si>
  <si>
    <t xml:space="preserve">العاديات 5     آية     خلصت   شرحت جزء منها      </t>
  </si>
  <si>
    <t xml:space="preserve"> ص  22 - نسيت ص 20  - نور البيان</t>
  </si>
  <si>
    <t>المسد - الماعون-- قريش-الفيل-- الهمزة آية 7--العصر خلصت-- الزلزلة  6- البينة   خلصت-- القدر -- العلق -التين -الشرح-الضحى -اليل  10  لم تشرح</t>
  </si>
  <si>
    <t>نور البيان ص 43 --يعطيك</t>
  </si>
  <si>
    <t xml:space="preserve">60 دقيقة </t>
  </si>
  <si>
    <t>55 دقيقة</t>
  </si>
  <si>
    <t>12.9 ساعة</t>
  </si>
  <si>
    <t>(11.5 hours+12.9 hours)x 6$ = 146 $</t>
  </si>
  <si>
    <t>20.75 hours x 300 EGP =6225 EGP</t>
  </si>
  <si>
    <t>تم دفع</t>
  </si>
  <si>
    <t>المستحق</t>
  </si>
  <si>
    <t>سورة الناس شرح وحفظ-- التشهد الاول لمالك اما ليلى اللهم بارك -- ليلى عند الكوثر  آية   - سورة  الهمزة   آية    3  مالك اخدها</t>
  </si>
  <si>
    <t xml:space="preserve">نور البيان مالك ص 25   عند     -ليلى ص  17  عند فهم وعلم   </t>
  </si>
  <si>
    <t xml:space="preserve">نور البيان مالك ص 25   عند   يدافع  -ليلى ص  17  عند كذب فخسر   </t>
  </si>
  <si>
    <t xml:space="preserve">اداب  رقم  18 </t>
  </si>
  <si>
    <t xml:space="preserve">العاديات 6     آية     خلصت   شرحت جزء منها      </t>
  </si>
  <si>
    <t xml:space="preserve"> ص  22 - نسيت ص 20  عند ذكر - نور البيان</t>
  </si>
  <si>
    <t>برنامجي من الالف الى الثاء</t>
  </si>
  <si>
    <t xml:space="preserve">المسد - الماعون-- قريش-الفيل-- الهمزة آية 7--العصر خلصت-- الزلزلة  6- البينة   خلصت-- القدر -- العلق -التين -الشرح-الضحى -اليل  10  لم </t>
  </si>
  <si>
    <t>نور البيان ص 44 --يعلم ما بين ايديهم وما خلفهم</t>
  </si>
  <si>
    <t>سورة الناس شرح وحفظ-- التشهد الاول لمالك اما ليلى اللهم بارك -- ليلى عند الماعون  آية3   - سورة  الهمزة   آية    5  مالك اخدها</t>
  </si>
  <si>
    <t xml:space="preserve">نور البيان مالك ص 26   عند   يدافع  -ليلى ص  18  عند ص ص ص  </t>
  </si>
  <si>
    <t>أ-ب-ت-ث-ج-ح-خ- د-ذ-ر-ز- س -ش-ص- ض- ط-ظ-ع-غ-ف-ق- ك-ل-م-ن</t>
  </si>
  <si>
    <t>الفاتحة- الناس-الفلق الإخلاص -المسد  - النصر   قريش    آية  4   خلصت شرحتها</t>
  </si>
  <si>
    <t>مراجعة ح-ج-خ د ذ ص ض</t>
  </si>
  <si>
    <t>قصة آدم عليه السلام الى ان نفخ فيه الروح--الى ان اكل آدم من الشجرة--الى زوجته كانت بتولد ولد وبنت في كل بطن-_لما آدم كبر ووصى شيث باخوانه- سيدنا ادريس خلصت قصته--سيدنا نوح- سيدنا هود - صالح خلصت قصته--قصة ابراهيم عليه السلام الى ان أذن له ربه ان يهاجر</t>
  </si>
  <si>
    <t xml:space="preserve">سورة الناس شرح وتسميع -- والفلق  خلصت  آية- النصر - الكافرون شرحتها    آية  خلصت  وشرحتها </t>
  </si>
  <si>
    <t xml:space="preserve">دفعت </t>
  </si>
  <si>
    <t xml:space="preserve">نور البيان مالك ص 26   عند   يخالف -ليلى ص  19  عند طرح </t>
  </si>
  <si>
    <t>سورة الناس شرح وحفظ-- التشهد الاول لمالك اما ليلى اللهم بارك -- ليلى عند الماعون  آية5   - سورة  الهمزة   آية    7  مالك اخدها</t>
  </si>
  <si>
    <t>دفع 300 دولار  نيوزلاندي حتى تاريخ 2/9/2024 وله 3.3 دولار</t>
  </si>
  <si>
    <t xml:space="preserve">  Hours 16</t>
  </si>
  <si>
    <t>دفعت 5000 جنيه سعر صرف 30.56</t>
  </si>
  <si>
    <t xml:space="preserve">المسد - الماعون-- قريش-الفيل-- الهمزة آية 7--العصر خلصت-- الزلزلة  6- البينة   خلصت-- القدر -- العلق -التين -الشرح-الضحى -اليل  18  لم </t>
  </si>
  <si>
    <t xml:space="preserve">نور البيان ص 45 --فوجد فيها رجلين يقتتلان </t>
  </si>
  <si>
    <t>سورة الناس شرح وحفظ-- التشهد الاول لمالك اما ليلى اللهم بارك -- ليلى عند الماعون  آية    - سورة  الهمزة   آية       مالك اخدها</t>
  </si>
  <si>
    <t>املاء</t>
  </si>
  <si>
    <t>الوضوء</t>
  </si>
  <si>
    <t>مراجعة ح-ج-خ د ذ ص ض-د ذ</t>
  </si>
  <si>
    <t>أ-ب-ت-ث-ج-ح-خ- د-ذ-ر-ز- س -ش-ص- ض- ط-ظ-ع-غ-ف-ق- ك-ل-م-ن-ه</t>
  </si>
  <si>
    <t xml:space="preserve">سورة الناس شرح وتسميع -- والفلق  خلصت  آية- النصر - الكافرون -الكوثر      آية  خلصت  وشرحتها </t>
  </si>
  <si>
    <t xml:space="preserve">اداب  رقم  112 </t>
  </si>
  <si>
    <t>شريفة</t>
  </si>
  <si>
    <t xml:space="preserve"> ص  14  - 12 كتاب لغتي  ثانية ابتدائي الفصل الاول</t>
  </si>
  <si>
    <t>جميلة</t>
  </si>
  <si>
    <t xml:space="preserve"> ص  126  قطر الندا  - </t>
  </si>
  <si>
    <t>ص 12  -</t>
  </si>
  <si>
    <t xml:space="preserve">نور البيان مالك ص 26   عند   يخالف -ليلى ص  20  عند طرح </t>
  </si>
  <si>
    <t>أ-ب-ت-ث-ج-ح-خ- د-ذ-ر-ز- س -ش-ص- ض- ط-ظ-ع-غ-ف-ق- ك-ل-م-ن-ه-و</t>
  </si>
  <si>
    <t xml:space="preserve"> ص  21  -   كتاب لغتي  ثانية ابتدائي الفصل الاول</t>
  </si>
  <si>
    <t xml:space="preserve"> ص  22 - - نور البيان</t>
  </si>
  <si>
    <t>أخد املاء الحروف بالحركات الثلاثة واملاء  كلامات من ص 20</t>
  </si>
  <si>
    <t xml:space="preserve">نور البيان مالك ص 26   عند   امن ادم -ليلى ص  20  عند ضبط </t>
  </si>
  <si>
    <t>أ-ب-ت-ث-ج-ح-خ- د-ذ-ر-ز- س -ش-ص- ض- ط-ظ-ع-غ-ف-ق- ك-ل-م-ن-ه-و-ه</t>
  </si>
  <si>
    <t>الفاتحة- الناس-الفلق الإخلاص -المسد  - النصر   قريش    آية  4   خلصت شرحتها- شرحت  سورة الفيل</t>
  </si>
  <si>
    <t>مراجعة ح-ج-خ د ذ ص ض-د ذ-رز</t>
  </si>
  <si>
    <t xml:space="preserve"> ص  26  -   كتاب لغتي  ثانية ابتدائي الفصل الاول</t>
  </si>
  <si>
    <t>اللينك</t>
  </si>
  <si>
    <t xml:space="preserve">نور البيان مالك ص 27   عند   امن ادم -ليلى ص  21  عند ضبط </t>
  </si>
  <si>
    <t>ضَبْع</t>
  </si>
  <si>
    <t>نور البيان ص 46 --ولقد سبقت كلمتنا</t>
  </si>
  <si>
    <t>برنامجي المستوي الثاني</t>
  </si>
  <si>
    <t xml:space="preserve"> ص  22 -جمع وقسم - نور البيان</t>
  </si>
  <si>
    <t>أخد املاء الحروف بالحركات الثلاثة واملاء  كلامات من ص 21</t>
  </si>
  <si>
    <t xml:space="preserve">نور البيان مالك ص 28   عند   امن ادم -ليلى ص  21  عند ضبط </t>
  </si>
  <si>
    <t>برنامجي- الى حرف ال ش     حرف وصور</t>
  </si>
  <si>
    <t xml:space="preserve">نور البيان مالك ص  29   عند   فيم -ليلى ص  21  عند خمسه </t>
  </si>
  <si>
    <t>سورة الناس شرح وحفظ-- التشهد الاول لمالك اما ليلى اللهم بارك -- ليلى عند قريش    خلصت     - سورة  الهمزة   آية       مالك اخدها</t>
  </si>
  <si>
    <t xml:space="preserve">المسد - الماعون-- قريش-الفيل-- الهمزة آية 7--العصر خلصت-- الزلزلة  6- البينة   خلصت-- القدر -- العلق -التين -الشرح-الضحى -اليل     لم </t>
  </si>
  <si>
    <t>نور البيان ص 49 --ولقد سبقت كلمتنا</t>
  </si>
  <si>
    <t>برنامجي المستوي  صور متعددة لكل حرف الى حرف ال س</t>
  </si>
  <si>
    <t xml:space="preserve"> ص  23 -جمع وقسم - نور البيان</t>
  </si>
  <si>
    <t>اللينك حروف وصور  الى حرف ال ص</t>
  </si>
  <si>
    <t>برنامجي-,و الى حرف الخاء سؤالين لكل حرف كل سؤال 3 اسئلة</t>
  </si>
  <si>
    <t>برنامجي- الى حرف ال خلصت     حرف وصور</t>
  </si>
  <si>
    <t xml:space="preserve"> ص   31  -ثانيا -   كتاب لغتي  ثانية ابتدائي الفصل الاول</t>
  </si>
  <si>
    <t xml:space="preserve">نور البيان مالك ص  29   عند    عمين  -ليلى ص  22  عند  اول سطر خلص </t>
  </si>
  <si>
    <t>ص 14  - رضي</t>
  </si>
  <si>
    <t>برنامجي k=3&amp;num=1  خلصت</t>
  </si>
  <si>
    <t>نور البيان ص 51  --ولقد سبقت كلمتنا</t>
  </si>
  <si>
    <t xml:space="preserve">برنامجي- sin_alif3.php?k=6&amp;num=2  الى حرف ال ث     </t>
  </si>
  <si>
    <t>الفاتحة- الناس-الفلق الإخلاص -المسد  - النصر   قريش    آية  4   خلصت شرحتها- شرحت  سورة الفيل خلصت</t>
  </si>
  <si>
    <t>سورة ال عمران آية  74</t>
  </si>
  <si>
    <t>مراجعة الى سورة الهمزة</t>
  </si>
  <si>
    <t>نور البيان ص  52  --ولقد سبقت كلمتنا</t>
  </si>
  <si>
    <t xml:space="preserve">العاديات  7     آية     خلصت   شرحت جزء منها      </t>
  </si>
  <si>
    <t xml:space="preserve"> ص  23 -  اول سطرين خلصوا - نور البيان</t>
  </si>
  <si>
    <t>اللينك حروف وصور  الى حرف ال ع</t>
  </si>
  <si>
    <t>سورة الناس شرح وحفظ-- التشهد الاول لمالك اما ليلى اللهم بارك -- ليلى عند قريش    خلصت     - سورة  العصر   آية       مالك اخدها</t>
  </si>
  <si>
    <t>نور البيان مالك ص  30   عند    عمين  -ليلى ص  22  عند  رضي وفرح</t>
  </si>
  <si>
    <t>دفع 100 دولار كندي  عن السابق</t>
  </si>
  <si>
    <t>مراجعة الى  سورة الشرح</t>
  </si>
  <si>
    <t>تلاوة الى آية 17 سورة البقرة</t>
  </si>
  <si>
    <t xml:space="preserve">مصطفى </t>
  </si>
  <si>
    <t>تلاوة الى آية  30 سورة  المدثر</t>
  </si>
  <si>
    <t>الفاتحة- الناس-الفلق الإخلاص -المسد  - النصر   قريش    آية  4   خلصت شرحتها- شرحت  سورة الهمزة  آية 1  تم شرحها</t>
  </si>
  <si>
    <t xml:space="preserve">برنامجي- sin_alif3.php?k=6&amp;num=2  الى حرف ال د     </t>
  </si>
  <si>
    <t>تلاوة الى آية 33 سورة البقرة</t>
  </si>
  <si>
    <t xml:space="preserve">مراجعة الى  سورة   الطارق </t>
  </si>
  <si>
    <t>التكاثر</t>
  </si>
  <si>
    <t>سورة ال عمران آية  87</t>
  </si>
  <si>
    <t>مراجعة الى سورة  العاديات آية 6</t>
  </si>
  <si>
    <t xml:space="preserve">سورة الناس شرح وتسميع - سور الفلق  خلصت  آية- النصر - الكافرون -الماعون     3  آية    تم شرحتها </t>
  </si>
  <si>
    <t>مراجعة ح-ج-خ د ذ ص ض-د ذ-رز-س</t>
  </si>
  <si>
    <t xml:space="preserve">مراجعة الى  سورة   الانفطار </t>
  </si>
  <si>
    <t>تلاوة الى آية  43  سورة البقرة</t>
  </si>
  <si>
    <t>نور البيان مالك ص  31   عند    عمين  -ليلى ص  23  عند وبسط فرشه فقعد</t>
  </si>
  <si>
    <t>ص 15  - دسم</t>
  </si>
  <si>
    <t>برنامجي sin_alif3.php?k=5&amp;num=2  خلصت</t>
  </si>
  <si>
    <t>تلاوة الى آية  61  سورة البقرة</t>
  </si>
  <si>
    <t>نور البيان ص  52  -- وكان امره فرطا</t>
  </si>
  <si>
    <t>برنامجي المستوي  صور متعددة لكل حرف الى حرف ال   خلص</t>
  </si>
  <si>
    <t xml:space="preserve">مراجعة الى  سورة   المرسلات </t>
  </si>
  <si>
    <t>تلاوة الى آية  69  سورة البقرة</t>
  </si>
  <si>
    <t xml:space="preserve">العاديات  9     آية     خلصت   شرحت جزء منها      </t>
  </si>
  <si>
    <t xml:space="preserve"> ص  24 -  اول سطرين خلصوا - نور البيان</t>
  </si>
  <si>
    <t>اللينك حروف وصور  الى حرف ال م</t>
  </si>
  <si>
    <t>تلاوة الى آية  82  سورة البقرة</t>
  </si>
  <si>
    <t xml:space="preserve">مراجعة الى  سورة   القيامة </t>
  </si>
  <si>
    <t>نور البيان مالك ص  32   عند    عمين  -ليلى ص  23  عند  كرم</t>
  </si>
  <si>
    <t>سورة الناس شرح وحفظ-- التشهد الاول لمالك اما ليلى اللهم بارك -- ليلى عند  الفيل    3    خلصت     - سورة  عند التكاثر آية 4       مالك اخدها</t>
  </si>
  <si>
    <t>تلاوة الى آية   103  سورة البقرة</t>
  </si>
  <si>
    <t xml:space="preserve">مراجعة الى  سورة   المدرثر </t>
  </si>
  <si>
    <t>تلاوة الى آية   1 سورة  النبأ</t>
  </si>
  <si>
    <t xml:space="preserve">مراجعة الى  سورة   المزمل </t>
  </si>
  <si>
    <t>تلاوة الى آية   123  سورة البقرة</t>
  </si>
  <si>
    <t>خان</t>
  </si>
  <si>
    <t>تلاوة الى آية  29 سورة  البقرة</t>
  </si>
  <si>
    <t>القلقلة</t>
  </si>
  <si>
    <t xml:space="preserve">مراجعة الى  سورة   الجن </t>
  </si>
  <si>
    <t>تلاوة الى آية   141  سورة البقرة</t>
  </si>
  <si>
    <t>تلاوة الى آية   1 سورة   البلد</t>
  </si>
  <si>
    <t>سورة ال عمران آية  98</t>
  </si>
  <si>
    <t>مراجعة الى سورة  العاديات آية  خلصت</t>
  </si>
  <si>
    <t>تلاوة الى آية   158  سورة البقرة</t>
  </si>
  <si>
    <t xml:space="preserve">مراجعة الى  سورة    نوح </t>
  </si>
  <si>
    <t>تدريبات قلقلة</t>
  </si>
  <si>
    <t>تلاوة الى آية   73   سورة  البقرة</t>
  </si>
  <si>
    <t>نور البيان مالك ص  33   عند    أخوك  -ليلى ص  24  عند  قم</t>
  </si>
  <si>
    <t>ص 16  - ففزع</t>
  </si>
  <si>
    <t>المسد الى أية 3</t>
  </si>
  <si>
    <t>تلاوة الى آية   170   سورة البقرة</t>
  </si>
  <si>
    <t>تدريبات قلقلة- لام لفظ الجلالة</t>
  </si>
  <si>
    <t xml:space="preserve">مراجعة الى  سورة    المعارج </t>
  </si>
  <si>
    <t xml:space="preserve">نور البيان ص  53  -- </t>
  </si>
  <si>
    <t>محمد اخو هارون</t>
  </si>
  <si>
    <t>تلاوة الى آية 9 سورة البقرة</t>
  </si>
  <si>
    <t xml:space="preserve">مراجعة الى  سورة العاديات </t>
  </si>
  <si>
    <t xml:space="preserve">مراجعة الى  سورة    الحاقة </t>
  </si>
  <si>
    <t>تلاوة الى آية   179   سورة البقرة</t>
  </si>
  <si>
    <t>تلاوة الى آية    101   سورة  البقرة</t>
  </si>
  <si>
    <t>القلقلة-  مقدمة فى التفخيم</t>
  </si>
  <si>
    <t>تلاوة الى آية   194   سورة البقرة</t>
  </si>
  <si>
    <t>تدريبات قلقلة- لام لفظ الجلالة-فتح وضم وكسر الراء</t>
  </si>
  <si>
    <t>تلاوة الى آية    141   سورة  البقرة</t>
  </si>
  <si>
    <t>نور البيان مالك ص  34   عند    بيوت  -ليلى ص  25  عند  يحاسب</t>
  </si>
  <si>
    <t xml:space="preserve">مراجعة الى  سورة    الملك </t>
  </si>
  <si>
    <t>تلاوة الى آية   202   سورة البقرة</t>
  </si>
  <si>
    <t>تدريبات قلقلة- لام لفظ الجلالة-فتح وضم وكسر الراء-والسكون لحرف وحرفين</t>
  </si>
  <si>
    <t>تلاوة الى آية  خلص</t>
  </si>
  <si>
    <t>تلاوة الى آية   218   سورة البقرة</t>
  </si>
  <si>
    <t xml:space="preserve">مراجعة الى  سورة    التحريم </t>
  </si>
  <si>
    <t>الفاتحة- الناس-الفلق الإخلاص -المسد  - النصر   قريش    آية  4   خلصت شرحتها- شرحت  سورة الهمزة  آية 3  تم شرحها</t>
  </si>
  <si>
    <t>الادب     ص  107</t>
  </si>
  <si>
    <t xml:space="preserve">برنامجي- sin_alif3.php?k=6&amp;num=2  الى حرف ال   ز    </t>
  </si>
  <si>
    <t>تلاوة الى آية   230   سورة البقرة</t>
  </si>
  <si>
    <t xml:space="preserve">مراجعة الى  سورة    الطلاق </t>
  </si>
  <si>
    <t>تدريبات قلقلة- لام لفظ الجلالة-فتح وضم وكسر الراء-والسكون لحرف وحرفين-تشكيل الف الوصل</t>
  </si>
  <si>
    <t>تلاوة الى آية   30   سورة البقرة</t>
  </si>
  <si>
    <t>تلاوة الى آية   237   سورة البقرة</t>
  </si>
  <si>
    <t>سورة الناس شرح وحفظ-- التشهد الاول لمالك اما ليلى اللهم بارك -- ليلى عند  الفيل    3    خلصت     - سورة  عند التكاثر آية 6       مالك اخدها</t>
  </si>
  <si>
    <t xml:space="preserve">نور البيان مالك ص  34   عند    خصوص   -ليلى ص  26  عند    </t>
  </si>
  <si>
    <t>المسد الى أية خلصت</t>
  </si>
  <si>
    <t xml:space="preserve">ص  18  - </t>
  </si>
  <si>
    <t>تلاوة الى آية    182   سورة  البقرة</t>
  </si>
  <si>
    <t>القلقلة-   التفخيم</t>
  </si>
  <si>
    <t>تلاوة الى آية    203   سورة  البقرة</t>
  </si>
  <si>
    <t>القلقلة-   التفخيم-تفخيم الام</t>
  </si>
  <si>
    <t>مراجعة الى سورة  الزلزلة آية 5 خلصت</t>
  </si>
  <si>
    <t>سورة ال عمران آية  104</t>
  </si>
  <si>
    <t xml:space="preserve">العاديات        آية     خلصت   شرحت جزء منها      </t>
  </si>
  <si>
    <t xml:space="preserve"> ص  24 -   آخر سطرين خلصوا - نور البيان</t>
  </si>
  <si>
    <t>سورة الناس شرح وحفظ-- التشهد الاول لمالك اما ليلى اللهم بارك -- ليلى عند  الفيل         خلصت     - سورة  عند التكاثر آية         مالك اخدها</t>
  </si>
  <si>
    <t>نور البيان مالك ص  35   عند        -ليلى ص  26  عند   قضايا</t>
  </si>
  <si>
    <t>تلاوة الى آية    228   سورة  البقرة</t>
  </si>
  <si>
    <t>تلاوة الى آية   57   سورة البقرة</t>
  </si>
  <si>
    <t xml:space="preserve">برنامجي- sin_alif3.php?k=6&amp;num=2  الى حرف ال   ض  </t>
  </si>
  <si>
    <t>الفاتحة- الناس-الفلق الإخلاص -المسد  - النصر   قريش    آية  4   خلصت شرحتها- شرحت  سورة الهمزة  آية 5  تم شرحها</t>
  </si>
  <si>
    <t>تلاوة الى آية   82   سورة البقرة</t>
  </si>
  <si>
    <t>تلاوة الى آية   101   سورة البقرة</t>
  </si>
  <si>
    <t>تفخيم  الام</t>
  </si>
  <si>
    <t>تلاوة الى آية    249   سورة  البقرة</t>
  </si>
  <si>
    <t>سورة الناس شرح وحفظ-- التشهد الاول لمالك اما ليلى اللهم بارك -- ليلى عند  الهمزة      3   خلصت     - سورة  عند القارعة  آية   4      مالك اخدها</t>
  </si>
  <si>
    <t>ص  19  - منع</t>
  </si>
  <si>
    <t xml:space="preserve">نور البيان ص  54  -- </t>
  </si>
  <si>
    <t>سورة ال عمران آية  118</t>
  </si>
  <si>
    <t>مراجعة الى سورة  الزلزلة آية   خلصت</t>
  </si>
  <si>
    <t>تلاوة الى آية    272   سورة  البقرة</t>
  </si>
  <si>
    <t>القلقلة-   التفخيم-تفخيم الام-تفخيم الالف</t>
  </si>
  <si>
    <t xml:space="preserve">تلاوة الى آية    13   سورة   آل عمران </t>
  </si>
  <si>
    <t>القلقلة-   التفخيم-تفخيم الام-تفخيم الالف - ر الفتحة والكسرة والضمة</t>
  </si>
  <si>
    <t>الفاتحة- الناس-الفلق الإخلاص -المسد  - النصر   قريش    آية  4   خلصت شرحتها- شرحت  سورة الهمزة  آية 7  تم شرحها</t>
  </si>
  <si>
    <t xml:space="preserve">برنامجي- sin_alif3.php?k=6&amp;num=2  الى حرف ال   ط  </t>
  </si>
  <si>
    <t>نور البيان مالك ص  36   عند        -ليلى ص  26  عند   غابات</t>
  </si>
  <si>
    <t>سورة الناس شرح وحفظ-- التشهد الاول لمالك اما ليلى اللهم بارك -- ليلى عند  الهمزة      3   خلصت     - سورة  عند القارعة  آية   5      مالك اخدها</t>
  </si>
  <si>
    <t xml:space="preserve"> النصر 2  الى أية خلصت</t>
  </si>
  <si>
    <t>ص  21  - منع</t>
  </si>
  <si>
    <t xml:space="preserve">تلاوة الى آية    45   سورة   آل عمران </t>
  </si>
  <si>
    <t>القلقلة-   التفخيم-تفخيم الام-تفخيم الالف - ر الفتحة والكسرة والضمة  والسكون</t>
  </si>
  <si>
    <t xml:space="preserve">الزلزلة        آية  2   خلصت   شرحت جزء منها      </t>
  </si>
  <si>
    <t xml:space="preserve"> ص  25 -    - نور البيان</t>
  </si>
  <si>
    <t>سورة ال عمران آية  136</t>
  </si>
  <si>
    <t>مراجعة الى سورة   البينة  آية   3  خلصت</t>
  </si>
  <si>
    <t xml:space="preserve">تلاوة الى آية    83   سورة   آل عمران </t>
  </si>
  <si>
    <t>القلقلة-   التفخيم-تفخيم الام-تفخيم الالف - ر الفتحة والكسرة والضمة  والسكون ,السكون  قبل السكون</t>
  </si>
  <si>
    <t xml:space="preserve">مالك  </t>
  </si>
  <si>
    <t>سورة الناس شرح وحفظ-- التشهد الاول لمالك اما ليلى اللهم بارك -- ليلى عند  الهمزة      3   خلصت     - سورة  عند القارعة  آية   9      مالك اخدها</t>
  </si>
  <si>
    <t>نور البيان مالك ص  36   عند     كانوا يسارعون    -ليلى ص  26  عند   غابات</t>
  </si>
  <si>
    <t xml:space="preserve">برنامجي- sin_alif3.php?k=6&amp;num=2  الى حرف ال   ظ </t>
  </si>
  <si>
    <t>الفاتحة- الناس-الفلق الإخلاص -المسد  - النصر   قريش    آية  4   خلصت شرحتها- شرحت  سورة الهمزة  آية   تم شرحها</t>
  </si>
  <si>
    <t xml:space="preserve">تلاوة الى آية    125    سورة   آل عمران </t>
  </si>
  <si>
    <t>سورة الناس شرح وحفظ-- التشهد الاول لمالك اما ليلى اللهم بارك -- ليلى عند  الهمزة      5   خلصت     - سورة  عند القارعة  آية          مالك اخدها</t>
  </si>
  <si>
    <t xml:space="preserve">نور البيان مالك ص  37   عند     كانوا يسارعون    -ليلى ص  27  عند    </t>
  </si>
  <si>
    <t xml:space="preserve">تلاوة الى آية    155    سورة   آل عمران </t>
  </si>
  <si>
    <t>القلقلة-   التفخيم-تفخيم الام-تفخيم الالف - ر الفتحة والكسرة والضمة  والسكون ,السكون  قبل السكون-الادغام</t>
  </si>
  <si>
    <t>نور البيان ص  55  -- نبأه بعد حين</t>
  </si>
  <si>
    <t>نور البيان مالك ص  37   عند      ولا يكاد يسيغه    -ليلى ص  27  عند    اول سطرين</t>
  </si>
  <si>
    <t>سورة الناس شرح وحفظ-- التشهد الاول لمالك اما ليلى اللهم بارك -- ليلى عند  الهمزة          خلصت     - سورة  عند القارعة  آية          مالك اخدها</t>
  </si>
  <si>
    <t>دفع 3400 جنيه</t>
  </si>
  <si>
    <t xml:space="preserve">برنامجي- sin_alif3.php?k=6&amp;num=2  الى حرف ال   غ </t>
  </si>
  <si>
    <t xml:space="preserve">مراجعة الى  سورة    المنافقون </t>
  </si>
  <si>
    <t>تلاوة الى آية   248   سورة البقرة</t>
  </si>
  <si>
    <t>نور البيان مالك ص  38   عند      ولا يكاد يسيغه    -ليلى ص  27  عند    اول سطرين</t>
  </si>
  <si>
    <t>تغيير سعر الحصة</t>
  </si>
  <si>
    <t xml:space="preserve">اداب  رقم  128  - 5 </t>
  </si>
  <si>
    <t xml:space="preserve">الفاتحة- الناس-الفلق الإخلاص -المسد  - النصر   قريش    آية  4   خلصت شرحتها- شرحت  سورة  العصر   آية   تم شرحها بالكامل </t>
  </si>
  <si>
    <t>برنامجي- sin_alif3.php?k=6&amp;num=2  الى حرف ال   ك</t>
  </si>
  <si>
    <t>سورة الناس شرح وحفظ-- التشهد الاول لمالك اما ليلى اللهم بارك -- ليلى عند   العصر خلصت          خلصت     - سورة  عند  العاديات شرح الى    آية    5     مالك اخدها</t>
  </si>
  <si>
    <t>نور البيان مالك ص  38   عند     عائشة   -ليلى ص  27  عند    اول سطرين</t>
  </si>
  <si>
    <t xml:space="preserve">المسد - الماعون-- قريش-الفيل-- الهمزة آية 7--العصر خلصت-- الزلزلة  6- البينة   خلصت-- القدر -- العلق -التين -الشرح-الضحى -اليل-الشمس  7     لم </t>
  </si>
  <si>
    <t xml:space="preserve">نور البيان ص  56  -- </t>
  </si>
  <si>
    <t>نور البيان مالك ص  39   عند         -ليلى ص  27  عند   فحشر فنادى</t>
  </si>
  <si>
    <t xml:space="preserve">تلاوة الى آية    194    سورة   آل عمران </t>
  </si>
  <si>
    <t>برنامجي- sin_alif3.php?k=6&amp;num=2  الى حرف ال   ن</t>
  </si>
  <si>
    <t>تلاوة الى آية    21    سورة   النساء</t>
  </si>
  <si>
    <t>سورة الناس شرح وحفظ-- التشهد الاول لمالك اما ليلى اللهم بارك -- ليلى عند   العصر خلصت          خلصت     - سورة  عند  العاديات شرح الى    آية    7     مالك اخدها</t>
  </si>
  <si>
    <t>نور البيان مالك ص  40   عند         -ليلى ص  27  عند  آخر سطر</t>
  </si>
  <si>
    <t xml:space="preserve">المسد - الماعون-- قريش-الفيل-- الهمزة آية 7--العصر خلصت-- الزلزلة  6- البينة   خلصت-- القدر -- العلق -التين -الشرح-الضحى -اليل-الشمس  9     لم </t>
  </si>
  <si>
    <t>تلاوة الى آية    48    سورة   النساء</t>
  </si>
  <si>
    <t>نور البيان مالك ص  40   عند  أول سطرين       -ليلى ص  28  عند  آخر سطر</t>
  </si>
  <si>
    <t>سورة الناس شرح وحفظ-- التشهد الاول لمالك اما ليلى اللهم بارك -- ليلى عند   التكاثر    4 خلصت          خلصت     - سورة  عند  العاديات شرح الى    آية    7     مالك اخدها</t>
  </si>
  <si>
    <t xml:space="preserve">الفاتحة- الناس-الفلق الإخلاص -المسد  - النصر   قريش    آية  4   خلصت شرحتها- شرحت  سورة  التكاثر      تم شرحها الى لترون الجحيم </t>
  </si>
  <si>
    <t>برنامجي- sin_alif3.php?k=6&amp;num=2  الى حرف ال   ن--مقدمة عن الفتحة</t>
  </si>
  <si>
    <t>تلاوة الى آية    74    سورة   النساء</t>
  </si>
  <si>
    <t xml:space="preserve">نور البيان ص  57  -- </t>
  </si>
  <si>
    <t xml:space="preserve">نور البيان ص  58  -- </t>
  </si>
  <si>
    <t xml:space="preserve">المسد - الماعون-- قريش-الفيل-- الهمزة آية 7--العصر خلصت-- الزلزلة  6- البينة   خلصت-- القدر -- العلق -التين -الشرح-الضحى -اليل-الشمس  12     لم </t>
  </si>
  <si>
    <t>تلاوة الى آية    96    سورة   النساء</t>
  </si>
  <si>
    <t>تلاوة الى آية    134    سورة   النساء</t>
  </si>
  <si>
    <t>نور البيان مالك ص  40   عند  أول سطرين       -ليلى ص  28  عند  يي</t>
  </si>
  <si>
    <t>سورة الناس شرح وحفظ-- التشهد الاول لمالك اما ليلى اللهم بارك -- ليلى عند   التكاثر    5 خلصت          خلصت     - سورة  عند  العاديات شرح الى    آية    7     مالك اخدها</t>
  </si>
  <si>
    <t xml:space="preserve">الفاتحة- الناس-الفلق الإخلاص -المسد  - النصر   قريش    آية  4   خلصت شرحتها- شرحت  سورة  التكاثر      تم شرحها  </t>
  </si>
  <si>
    <t>الفتحة من أ الى ذ</t>
  </si>
  <si>
    <t>الى سورة الفيل</t>
  </si>
  <si>
    <t>نور البيان الى  ص 7</t>
  </si>
  <si>
    <t xml:space="preserve">نور البيان مالك ص  41   عند  أول سطرين       -ليلى ص  28  عند آخر سطر </t>
  </si>
  <si>
    <t xml:space="preserve">ص  22  -  </t>
  </si>
  <si>
    <t>تلاوة الى آية    167    سورة   النساء</t>
  </si>
  <si>
    <t>القلقلة-   التفخيم-تفخيم الام-تفخيم الالف - ر الفتحة والكسرة والضمة  والسكون ,السكون  قبل السكون-الادغام-الاقلاب</t>
  </si>
  <si>
    <t>100$  كندي</t>
  </si>
  <si>
    <t xml:space="preserve">المسد - الماعون-- قريش-الفيل-- الهمزة آية 7--العصر خلصت-- الزلزلة  6- البينة   خلصت-- القدر -- العلق -التين -الشرح-الضحى -اليل-الشمس       خلصت </t>
  </si>
  <si>
    <t xml:space="preserve">نور البيان ص  59  -فإذا هي شاخصة أبصار- </t>
  </si>
  <si>
    <t>نور البيان الى  ص 9</t>
  </si>
  <si>
    <t>الى سورة  الغاشية</t>
  </si>
  <si>
    <t xml:space="preserve">تم شرح سورة الناس </t>
  </si>
  <si>
    <t>الى سورة  التكوير</t>
  </si>
  <si>
    <t>نور البيان الى  ص 10</t>
  </si>
  <si>
    <t xml:space="preserve">تم شرح سورة الاخلاص </t>
  </si>
  <si>
    <t>نور البيان مالك ص  41   عند  أول سطر        -ليلى ص  29  عند فيها</t>
  </si>
  <si>
    <t>الى سورة  الانسان</t>
  </si>
  <si>
    <t>نور البيان الى  ص 13</t>
  </si>
  <si>
    <t xml:space="preserve">تم شرح سورة المسد  وجزء من سورة النصر </t>
  </si>
  <si>
    <t>الى سورة  الانسان الى آية 12</t>
  </si>
  <si>
    <t xml:space="preserve">تم شرح سورة المسد  و سورة  الكافرون </t>
  </si>
  <si>
    <t>تلاوة الى آية    18    سورة   المائدة</t>
  </si>
  <si>
    <t xml:space="preserve">تم شرح سورة المسد  و سورة  الماعون </t>
  </si>
  <si>
    <t>الى سورة  الانسان الى آية  14</t>
  </si>
  <si>
    <t>الجن</t>
  </si>
  <si>
    <t>نور البيان الى  ص 21</t>
  </si>
  <si>
    <t>تلاوة الى آية    58    سورة   المائدة</t>
  </si>
  <si>
    <t>ص  23  -  كرم</t>
  </si>
  <si>
    <t xml:space="preserve">تم شرح سورة المسد  و سورة  قريش </t>
  </si>
  <si>
    <t>نور البيان الى  ص 24</t>
  </si>
  <si>
    <t xml:space="preserve">المسد - الماعون-- قريش-الفيل-- الهمزة آية 7--العصر خلصت-- الزلزلة  6- البينة   خلصت-- القدر -- العلق -التين -الشرح-الضحى -اليل-الشمس     - الليل   7  خلصت </t>
  </si>
  <si>
    <t xml:space="preserve">نور البيان ص  59  -تميلوا ميلا عظيما - </t>
  </si>
  <si>
    <t>تلاوة الى آية    99    سورة   المائدة</t>
  </si>
  <si>
    <t>العاديات</t>
  </si>
  <si>
    <t>الزلزلة</t>
  </si>
  <si>
    <t>سورة ال عمران آية  153</t>
  </si>
  <si>
    <t>نور البيان الى  ص 27</t>
  </si>
  <si>
    <t>تم شرح سورة المسد  و سورة  قريش - الهمزة</t>
  </si>
  <si>
    <t>المعارج</t>
  </si>
  <si>
    <t>تلاوة الى آية    28    سورة   الانعام</t>
  </si>
  <si>
    <t>سورة الناس شرح وحفظ-- التشهد الاول لمالك اما ليلى اللهم بارك -- ليلى عند   التكاثر      خلصت          خلصت     - سورة  عند  العاديات شرح الى    آية     خلصت     مالك اخدها</t>
  </si>
  <si>
    <t>الفتحة من أ الى ع</t>
  </si>
  <si>
    <t xml:space="preserve">الى سورة  الانسان الى آية   </t>
  </si>
  <si>
    <t>نور البيان الى  ص  29 - عزين</t>
  </si>
  <si>
    <t>تم شرح سورة المسد  و سورة  قريش - الهمزة-العصر</t>
  </si>
  <si>
    <t xml:space="preserve">شرحت المعوذات الكافرون, االكوثر --الزلزلة - البينة  آية     لم شرحتها </t>
  </si>
  <si>
    <t>يراجع  سور الماعون والتكاثر- العاديات</t>
  </si>
  <si>
    <t>الاحد - الجمعة</t>
  </si>
  <si>
    <t>نور البيان الى  ص   31 - عزين</t>
  </si>
  <si>
    <t>تم شرح سورة المسد  و سورة  قريش - الهمزة-العصر- التكاثر</t>
  </si>
  <si>
    <t xml:space="preserve">ص  24  -   </t>
  </si>
  <si>
    <t xml:space="preserve"> النصر 3  الى أية خلصت</t>
  </si>
  <si>
    <t>ور البيان الى  ص   33 - اخر سطرين</t>
  </si>
  <si>
    <t>تم شرح سورة المسد  و سورة  قريش - الهمزة-العصر- التكاثر-القارعة</t>
  </si>
  <si>
    <t>ور البيان الى  ص   35 - اخر 3 سطور</t>
  </si>
  <si>
    <t>تم شرح سورة المسد  و سورة  قريش - الهمزة-العصر- التكاثر-القارعة-الزلزلة</t>
  </si>
  <si>
    <t>تلاوة الى آية    57    سورة   الانعام</t>
  </si>
  <si>
    <t>القلقلة-   التفخيم-تفخيم الام-تفخيم الالف - ر الفتحة والكسرة والضمة  والسكون ,السكون  قبل السكون-الادغام-الاقلاب-الإظهار</t>
  </si>
  <si>
    <t>تم شرح سورة المسد  و سورة  قريش - الهمزة-العصر- التكاثر-القارعة-الزلزلة-البينة</t>
  </si>
  <si>
    <t>ور البيان الى  ص   37 -</t>
  </si>
  <si>
    <t>time   (mins)</t>
  </si>
  <si>
    <t>total</t>
  </si>
  <si>
    <t>نور البيان مالك ص  41   عند  خمسين      -ليلى ص  29  عند  عمين</t>
  </si>
  <si>
    <t>ور البيان الى  ص   40 -</t>
  </si>
  <si>
    <t>تم شرح سورة المسد  و سورة  قريش - الهمزة-العصر- التكاثر-القارعة-الزلزلة-البينة- القدر</t>
  </si>
  <si>
    <t>الفتحة من أ الى ي</t>
  </si>
  <si>
    <t>ور البيان الى  ص   42 -</t>
  </si>
  <si>
    <t>الى حرف خ--ز-ض-غ-م-- ه الى ص 6</t>
  </si>
  <si>
    <t>تلاوة الى آية    97    سورة   الانعام</t>
  </si>
  <si>
    <t xml:space="preserve">نور البيان مالك ص  42   عند        -ليلى ص  30  عند  </t>
  </si>
  <si>
    <t xml:space="preserve">ص  25  -   </t>
  </si>
  <si>
    <t>ور البيان الى  ص   43 -</t>
  </si>
  <si>
    <t>تم شرح سورة المسد  و سورة  قريش - الهمزة-العصر- التكاثر-القارعة-الزلزلة-البينة- القدر-العلق</t>
  </si>
  <si>
    <t>الى سورة  الجن  الى آية   6</t>
  </si>
  <si>
    <t>ور البيان الى  ص   44 - ونحن له مسلمون</t>
  </si>
  <si>
    <t>12.5  Hours</t>
  </si>
  <si>
    <t>80  $</t>
  </si>
  <si>
    <t>امريكي</t>
  </si>
  <si>
    <t>وايز</t>
  </si>
  <si>
    <t>ور البيان الى  ص   45 - تتجافى جنزبهم عن المضاجع</t>
  </si>
  <si>
    <t>المدثر</t>
  </si>
  <si>
    <t>تم شرح سورة المسد  و سورة  قريش - الهمزة-العصر- التكاثر-القارعة-الزلزلة-البينة- القدر-العلق-الضحى</t>
  </si>
  <si>
    <t>تلاوة الى آية    127    سورة   الانعام</t>
  </si>
  <si>
    <t>القلقلة-   التفخيم-تفخيم الام-تفخيم الالف - ر الفتحة والكسرة والضمة  والسكون ,السكون  قبل السكون-الادغام-الاقلاب-الإظهار-المتصل</t>
  </si>
  <si>
    <t>سورة ال عمران آية  154</t>
  </si>
  <si>
    <t>مراجعة الى سورة   البينة  آية   3  خلصت- شرحت اول جزء</t>
  </si>
  <si>
    <t>المتشابهات الى حرف ال خ</t>
  </si>
  <si>
    <t>المثالي الى حرف ال ف</t>
  </si>
  <si>
    <t>عبس</t>
  </si>
  <si>
    <t>تم شرح سورة المسد  و سورة  قريش - الهمزة-العصر- التكاثر-القارعة-الزلزلة-البينة- القدر-العلق-الضحى- اليل</t>
  </si>
  <si>
    <t>مالك</t>
  </si>
  <si>
    <t>سورة الناس شرح وحفظ-- التشهد الاول لمالك اما ليلى اللهم بارك -- ليلى عند   التكاثر      خلصت          خلصت     - سورة  عند  الزلزلة   3 شرح الى    آية     خلصت     مالك اخدها</t>
  </si>
  <si>
    <t>ص  25  -   يحاسب</t>
  </si>
  <si>
    <t xml:space="preserve"> الكافرون     الى أية    شرحتها</t>
  </si>
  <si>
    <t xml:space="preserve">نور البيان ص  60  - - </t>
  </si>
  <si>
    <t xml:space="preserve">المسد - الماعون-- قريش-الفيل-- الهمزة آية 7--العصر خلصت-- الزلزلة  6- البينة   خلصت-- القدر -- العلق -التين -الشرح-الضحى -اليل-الشمس     - الفجر  11  خلصت </t>
  </si>
  <si>
    <t>المطففين</t>
  </si>
  <si>
    <t>تم شرح سورة المسد  و سورة  قريش - الهمزة-العصر- التكاثر-القارعة-الزلزلة-البينة- القدر-العلق-الضحى- اليل- الشمس</t>
  </si>
  <si>
    <t>ور البيان الى  ص   47  - تتجافى جنزبهم عن المضاجع</t>
  </si>
  <si>
    <t>الى سورة  الجن  الى آية   9</t>
  </si>
  <si>
    <t xml:space="preserve">نور البيان مالك ص  42   عند        -ليلى ص  30  فرشي  </t>
  </si>
  <si>
    <t>سورة الناس شرح وحفظ-- التشهد الاول لمالك اما ليلى اللهم بارك -- ليلى عند   القارعة      خلصت          خلصت     - سورة  عند  الزلزلة   3 شرح الى    آية     خلصت     مالك اخدها</t>
  </si>
  <si>
    <t>تم شرح سورة المسد  و سورة  قريش - الهمزة-العصر- التكاثر-القارعة-الزلزلة-البينة- القدر-العلق-الضحى- اليل- الشمس-القيامة</t>
  </si>
  <si>
    <t>ور البيان الى  ص   48  - العقاب</t>
  </si>
  <si>
    <t>البروج</t>
  </si>
  <si>
    <t>تلاوة الى آية    157    سورة   الانعام</t>
  </si>
  <si>
    <t>المثالي الى حرف ال غ</t>
  </si>
  <si>
    <t xml:space="preserve">الفاتحة- الناس-الفلق الإخلاص -المسد  - النصر   قريش    آية  4   خلصت شرحتها- شرحت  سورة  التكاثر   -القارعة  4 تم شرحها  </t>
  </si>
  <si>
    <t>الغاشية</t>
  </si>
  <si>
    <t xml:space="preserve">ور البيان الى  ص   50  -  </t>
  </si>
  <si>
    <t>كلمة رمضان</t>
  </si>
  <si>
    <t>الى حرف خ--ز-ض-غ-م-- ه الى ص 7</t>
  </si>
  <si>
    <t>ص  25  -   قالتا</t>
  </si>
  <si>
    <t xml:space="preserve"> الكافرون     الى أية   3  شرحتها</t>
  </si>
  <si>
    <t>تلاوة الى آية    39    سورة   الاعراف</t>
  </si>
  <si>
    <t xml:space="preserve">المسد - الماعون-- قريش-الفيل-- الهمزة آية 7--العصر خلصت-- الزلزلة  6- البينة   خلصت-- القدر -- العلق -التين -الشرح-الضحى -اليل-الشمس     - الفجر  16  خلصت </t>
  </si>
  <si>
    <t>سورة الناس شرح وحفظ-- التشهد الاول لمالك اما ليلى اللهم بارك -- ليلى عند   القارعة   4   خلصت          خلصت     - سورة  عند  الزلزلة   3 شرح الى    آية     خلصت     مالك اخدها</t>
  </si>
  <si>
    <t xml:space="preserve">نور البيان مالك ص  42   عند        -ليلى ص  30   آياتي  </t>
  </si>
  <si>
    <t>مراجعة الى سورة   البينة  آية   4  خلصت- شرحت اول جزء</t>
  </si>
  <si>
    <t xml:space="preserve">الفاتحة- الناس-الفلق الإخلاص -المسد  - النصر   قريش    آية  4   خلصت شرحتها- شرحت  سورة  التكاثر   -القارعة  6 تم شرحها  </t>
  </si>
  <si>
    <t>المثالي الى حرف ال غ- حرفين  الى مط</t>
  </si>
  <si>
    <t>الادب     ص  128- 4</t>
  </si>
  <si>
    <t>سورة الناس شرح وحفظ-- التشهد الاول لمالك اما ليلى اللهم بارك -- ليلى عند   القارعة   4   خلصت          خلصت     - سورة  عند  الزلزلة   5 شرح الى    آية     خلصت     مالك اخدها</t>
  </si>
  <si>
    <t xml:space="preserve">نور البيان مالك ص  42   عند  سنسمه      -ليلى ص  30   آياتي  </t>
  </si>
  <si>
    <t xml:space="preserve">نور البيان ص  61  -العصفور - </t>
  </si>
  <si>
    <t xml:space="preserve">المسد - الماعون-- قريش-الفيل-- الهمزة آية 7--العصر خلصت-- الزلزلة  6- البينة   خلصت-- القدر -- العلق -التين -الشرح-الضحى -اليل-الشمس     - الفجر  20  خلصت </t>
  </si>
  <si>
    <t>قيس</t>
  </si>
  <si>
    <t>ص 3 حصت -العربية بين يديك</t>
  </si>
  <si>
    <t>سورة البقرة آية 5</t>
  </si>
  <si>
    <t xml:space="preserve">الجمعة </t>
  </si>
  <si>
    <t xml:space="preserve">نور البيان مالك ص  42   عند  سنسمه      -ليلى ص  30   زارني خالي  </t>
  </si>
  <si>
    <t>سورة الناس شرح وحفظ-- التشهد الاول لمالك اما ليلى اللهم بارك -- ليلى عند   القارعة   7   خلصت          خلصت     - سورة  عند  الزلزلة   5 شرح الى    آية     خلصت     مالك اخدها</t>
  </si>
  <si>
    <t xml:space="preserve">الى سورة  الجن  الى آية    </t>
  </si>
  <si>
    <t>ور البيان الى  ص   51  -  لواذا</t>
  </si>
  <si>
    <t>سورة البقرة آية 20</t>
  </si>
  <si>
    <t>ص  4  حصت -العربية بين يديك</t>
  </si>
  <si>
    <t xml:space="preserve">الفاتحة- الناس-الفلق الإخلاص -المسد  - النصر   قريش    آية  4   خلصت شرحتها- شرحت  سورة  التكاثر   -القارعة    تم شرحها  </t>
  </si>
  <si>
    <t>المثالي الى حرف ال غ- حرفين  الى  12   خلصت كررها</t>
  </si>
  <si>
    <t xml:space="preserve">ور البيان الى  ص   52  -   </t>
  </si>
  <si>
    <t>تم شرح سورة المسد  و سورة  قريش - الهمزة-العصر- التكاثر-القارعة-الزلزلة-البينة- القدر-العلق-الضحى- اليل- الشمس-الفجر</t>
  </si>
  <si>
    <t xml:space="preserve">نور البيان مالك ص  43   عند  افعصيت أمري       -ليلى ص  30   زارني خالي  </t>
  </si>
  <si>
    <t>ص  9    التدريب  1  -العربية بين يديك</t>
  </si>
  <si>
    <t>سورة البقرة آية  24</t>
  </si>
  <si>
    <t>الميم والنون المشددة</t>
  </si>
  <si>
    <t>تم شرح سورة المسد  و سورة  قريش - الهمزة-العصر- التكاثر-القارعة-الزلزلة-البينة- القدر-العلق-الضحى- اليل- الشمس-الفجر-الغاشية</t>
  </si>
  <si>
    <t xml:space="preserve">ور البيان الى  ص   54   -   </t>
  </si>
  <si>
    <t>الميم والنون المشددة-القلقلة</t>
  </si>
  <si>
    <t>سورة البقرة آية  29</t>
  </si>
  <si>
    <t>ص  10    التدريب     -العربية بين يديك</t>
  </si>
  <si>
    <t xml:space="preserve">نور البيان مالك ص  43   عند  افعصيت أمري       -ليلى ص  31   زارني خالي  </t>
  </si>
  <si>
    <t>سورة الناس شرح وحفظ-- التشهد الاول لمالك اما ليلى اللهم بارك -- ليلى عند   القارعة       خلصت          خلصت     - سورة  عند  الزلزلة   5 شرح الى    آية     خلصت     مالك اخدها</t>
  </si>
  <si>
    <t xml:space="preserve">نور البيان ص  64  - عيد الشدة - </t>
  </si>
  <si>
    <t>تم شرح سورة المسد  و سورة  قريش - الهمزة-العصر- التكاثر-القارعة-الزلزلة-البينة- القدر-العلق-الضحى- اليل- الشمس-الفجر-الغاشية-الأعلى</t>
  </si>
  <si>
    <t xml:space="preserve">ور البيان الى  ص   55   -  والقمر إذا تلاها </t>
  </si>
  <si>
    <t>الادب     ص  129- ب</t>
  </si>
  <si>
    <t>ص  11    التدريب     -العربية بين يديك</t>
  </si>
  <si>
    <t>سورة البقرة آية  37</t>
  </si>
  <si>
    <t>الميم والنون المشددة-القلقلة- التفخيم</t>
  </si>
  <si>
    <t>كلمة رمضان - موعظة ضد اعرافهم</t>
  </si>
  <si>
    <t>سورة الناس شرح وحفظ-- التشهد الاول لمالك اما ليلى اللهم بارك -- ليلى عند   القارعة       خلصت          خلصت     - سورة  عند  الزلزلة     شرح الى    آية     خلصت     مالك اخدها</t>
  </si>
  <si>
    <t xml:space="preserve">نور البيان مالك ص  44    عند  افعصيت أمري       -ليلى ص  31   زارني خالي  </t>
  </si>
  <si>
    <t>تم شرح سورة المسد  و سورة  قريش - الهمزة-العصر- التكاثر-القارعة-الزلزلة-البينة- القدر-العلق-الضحى- اليل- الشمس-الفجر-الغاشية-الأعلى-الطارق</t>
  </si>
  <si>
    <t>ص  13    التدريب     -العربية بين يديك</t>
  </si>
  <si>
    <t>الميم والنون المشددة-القلقلة- التفخيم-ودرجاته</t>
  </si>
  <si>
    <t xml:space="preserve">     100  دولار نيوزلاندي</t>
  </si>
  <si>
    <t xml:space="preserve">نور البيان مالك ص  44    عند  افعصيت أمري       -ليلى ص  31 شيعته  </t>
  </si>
  <si>
    <t>Duration</t>
  </si>
  <si>
    <t>205 minutes</t>
  </si>
  <si>
    <t>3.4 Hours</t>
  </si>
  <si>
    <t xml:space="preserve">نور البيان مالك ص  44    عند  افعصيت أمري       -ليلى ص  32    </t>
  </si>
  <si>
    <t>دفع 367 دولار  نيوزلاندي حتى تاريخ 20/2/2025</t>
  </si>
  <si>
    <t>ص  13    التدريب -وتريد مريم ان تكون نحيفة ولكنها لا تستطيع    -العربية بين يديك</t>
  </si>
  <si>
    <t>سورة البقرة آية  45</t>
  </si>
  <si>
    <t>الميم والنون المشددة-القلقلة- التفخيم-ودرجاته-- تفخيم الام</t>
  </si>
  <si>
    <t>السؤال الثالث 200 سؤال وجواب</t>
  </si>
  <si>
    <t xml:space="preserve">و- د-ف -ق </t>
  </si>
  <si>
    <t>المثالي الى حرف ال غ- حرفين  الى  13   دخل</t>
  </si>
  <si>
    <t>الفاتحة- الناس-الفلق الإخلاص -المسد  - النصر   قريش    آية  4   خلصت شرحتها- شرحت  سورة  التكاثر   -العاديات  5     تم شرحها  الى 5</t>
  </si>
  <si>
    <t xml:space="preserve">نور البيان مالك ص  44   يثنون صدورهم       -ليلى ص  32    </t>
  </si>
  <si>
    <t>سورة البقرة آية  49</t>
  </si>
  <si>
    <t>الميم والنون المشددة-القلقلة- التفخيم-ودرجاته-- تفخيم الام- تفخيم الراء الى تفخيم  كلمة العصر</t>
  </si>
  <si>
    <t xml:space="preserve">ور البيان الى  ص   56   - حرج </t>
  </si>
  <si>
    <t xml:space="preserve">نور البيان ص  64  - الثقلان - </t>
  </si>
  <si>
    <t>سورة البقرة آية  57</t>
  </si>
  <si>
    <t>ص  14    التدريب الاول -وتريد مريم ان تكون نحيفة ولكنها لا تستطيع    -العربية بين يديك</t>
  </si>
  <si>
    <t>الميم والنون المشددة-القلقلة- التفخيم-ودرجاته-- تفخيم الام- تفخيم الراء الى تفخيم  كلمة العصر-تشكيل الف الوصل</t>
  </si>
  <si>
    <t>سورة الناس شرح وحفظ-- التشهد الاول لمالك اما ليلى اللهم بارك -- ليلى عند   القارعة       خلصت  وشرحت سطرين فقط من سورة العاديات         خلصت     - سورة  عند  الزلزلة     شرح الى    آية     خلصت     مالك اخدها</t>
  </si>
  <si>
    <t xml:space="preserve">نور البيان مالك ص  44   يثنون صدورهم       -ليلى ص  33  - اوت  </t>
  </si>
  <si>
    <t>ص  19    التدريب الاول -وتريد مريم ان تكون نحيفة ولكنها لا تستطيع    -العربية بين يديك</t>
  </si>
  <si>
    <t>سورة البقرة آية  61</t>
  </si>
  <si>
    <t>المثالي الى حرف ال غ- حرفين  الى  14    - ص 8  نور البيان - نخر</t>
  </si>
  <si>
    <t>ور البيان الى  ص   57   - رهينة</t>
  </si>
  <si>
    <t>اداب  رقم  135</t>
  </si>
  <si>
    <t>الإنشقاق</t>
  </si>
  <si>
    <t xml:space="preserve">نور البيان مالك ص  45   فأخذتهم صاعة العذا الهون      -ليلى ص  33  - اوت  </t>
  </si>
  <si>
    <t xml:space="preserve">نور البيان ص  65  - واللذين هم عن اللغو معرضون - </t>
  </si>
  <si>
    <t xml:space="preserve">ور البيان الى  ص   60   - </t>
  </si>
  <si>
    <t>د ف ن ق خ</t>
  </si>
  <si>
    <t xml:space="preserve">الفاتحة- الناس-الفلق الإخلاص -المسد  - النصر   قريش    آية  4   خلصت شرحتها- شرحت  سورة  التكاثر   -العاديات  8     تم شرحها  الى  </t>
  </si>
  <si>
    <t xml:space="preserve">المثالي الى حرف ال غ- حرفين  الى  14    - ص  9   نور البيان -  </t>
  </si>
  <si>
    <t xml:space="preserve">ور البيان الى  ص   61   - </t>
  </si>
  <si>
    <t>تم شرح سورة المسد  و سورة  قريش - الهمزة-العصر- التكاثر-القارعة-الزلزلة-البينة- القدر-العلق-الضحى- اليل- الشمس-الفجر-الغاشية-الأعلى-المطففين الى آية 18</t>
  </si>
  <si>
    <t xml:space="preserve">ور البيان الى  ص   62   - </t>
  </si>
  <si>
    <t xml:space="preserve">تم شرح سورة المسد  و سورة  قريش - الهمزة-العصر- التكاثر-القارعة-الزلزلة-البينة- القدر-العلق-الضحى- اليل- الشمس-الفجر-الغاشية-الأعلى-المطففين الى آية  </t>
  </si>
  <si>
    <t xml:space="preserve">نور البيان مالك ص  46         -ليلى ص  33  - اوت  </t>
  </si>
  <si>
    <t>ور البيان الى  ص   63   - أحس-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</si>
  <si>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الإنفطار</t>
  </si>
  <si>
    <t>ور البيان الى  ص   64   -  -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</si>
  <si>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التكوير</t>
  </si>
  <si>
    <t xml:space="preserve">نور البيان ص  64  - واللذين هم عن اللغو معرضون - </t>
  </si>
  <si>
    <t>ص  26  -   يتواضع</t>
  </si>
  <si>
    <t>المفعول به -استنتج</t>
  </si>
  <si>
    <t xml:space="preserve">المثالي الى حرف ال غ- حرفين  الى  14    - ص  10   نور البيان -  </t>
  </si>
  <si>
    <t xml:space="preserve">الفاتحة- الناس-الفلق الإخلاص -المسد  - النصر   قريش    آية  4   خلصت شرحتها- شرحت  سورة  التكاثر   -العاديات        تم شرحها  الى  </t>
  </si>
  <si>
    <t>ور البيان الى  ص   65   -  -</t>
  </si>
  <si>
    <t>ور البيان الى  ص   66    -إياك  -</t>
  </si>
  <si>
    <t>ور البيان الى  ص   68    -إياك  -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</si>
  <si>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11</t>
  </si>
  <si>
    <t xml:space="preserve">نور البيان ص  65  -    - </t>
  </si>
  <si>
    <t xml:space="preserve">تم شرح سورة المسد  و سورة  قريش - الهمزة-العصر- التكاثر-القارعة-الزلزلة-البينة- القدر-العلق-الضحى- اليل- الشمس-الفجر-الغاشية-الأعلى-المطففين - عبس   </t>
  </si>
  <si>
    <t>ص  27  -   تظاهرا</t>
  </si>
  <si>
    <t xml:space="preserve"> الكافرون     الى أية   4  شرحتها</t>
  </si>
  <si>
    <t xml:space="preserve">نور البيان مالك ص  46         -ليلى ص  34  -   </t>
  </si>
  <si>
    <t>ور البيان الى  ص   69    -الاذان  -</t>
  </si>
  <si>
    <t>النازعات - رفع سمكها وسواها</t>
  </si>
  <si>
    <t>المثالي الى حرف ال غ- حرفين  الى  14    - ص  10   نور البيان -  لطم</t>
  </si>
  <si>
    <t xml:space="preserve">الفاتحة- الناس-الفلق الإخلاص -المسد  - النصر   قريش    آية  4   خلصت شرحتها- شرحت  سورة  التكاثر   -الزلزلة        تم شرحها     </t>
  </si>
  <si>
    <t xml:space="preserve">سورة الناس شرح وتسميع - سور الفلق  خلصت  آية- النصر - الكافرون -الماعون        آية    تم شرحتها </t>
  </si>
  <si>
    <t>الميم والنون المشددة-القلقلة- التفخيم-ودرجاته-- تفخيم الام- تفخيم الراء الى تفخيم  كلمة العصر-تشكيل الف الوصل-الاضغام</t>
  </si>
  <si>
    <t>سورة الناس شرح وحفظ-- التشهد الاول لمالك اما ليلى اللهم بارك -- ليلى عند   القارعة       خلصت  وشرحت سطرين فقط من سورة العاديات         خلصت     - سورة  عند  البينة  1     شرح الى    آية     خلصت     مالك اخدها</t>
  </si>
  <si>
    <t xml:space="preserve">نور البيان مالك ص  46   -وأقيموا الوزن       -ليلى ص  34  -  تذودان </t>
  </si>
  <si>
    <t>ص  23    التدريب الاول -وتريد مريم ان تكون نحيفة ولكنها لا تستطيع    -العربية بين يديك</t>
  </si>
  <si>
    <t>سورة البقرة آية  63</t>
  </si>
  <si>
    <t>الميم والنون المشددة-القلقلة- التفخيم-ودرجاته-- تفخيم الام- تفخيم الراء الى تفخيم  كلمة العصر-تشكيل الف الوصل-الاضغام-الاظهار</t>
  </si>
  <si>
    <t>ص  23    التدريب الاول   كررها مخمة -     -العربية بين يديك</t>
  </si>
  <si>
    <t>سورة البقرة آية  66</t>
  </si>
  <si>
    <t>الميم والنون المشددة-القلقلة- التفخيم-ودرجاته-- تفخيم الام- تفخيم الراء الى تفخيم  كلمة العصر-تشكيل الف الوصل-الاضغام-الاظهار-الاقلاب</t>
  </si>
  <si>
    <t>ور البيان الى  ص   71    -أميون  -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</si>
  <si>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</t>
  </si>
  <si>
    <t>واجب آسية أحمد 7 مرة+ دذرز بالصلصال</t>
  </si>
  <si>
    <t>ور البيان الى  ص   72    -أميون  -</t>
  </si>
  <si>
    <t>النبأ - 30</t>
  </si>
  <si>
    <t>29.18  Hours</t>
  </si>
  <si>
    <t>29.18x6=175$</t>
  </si>
  <si>
    <t>175-80=95$</t>
  </si>
  <si>
    <t>7.95  Hours</t>
  </si>
  <si>
    <t>9.95*8=63.6 CAD</t>
  </si>
  <si>
    <t xml:space="preserve">المسد - الماعون-- قريش-الفيل-- الهمزة آية 7--العصر خلصت-- الزلزلة  6- البينة   خلصت-- القدر -- العلق -التين -الشرح-الضحى -اليل-الشمس     - الفجر     خلصت </t>
  </si>
  <si>
    <t xml:space="preserve">نور البيان ص  66  -    - </t>
  </si>
  <si>
    <t>95 $</t>
  </si>
  <si>
    <t>nsave</t>
  </si>
  <si>
    <t>كندي</t>
  </si>
  <si>
    <t>63. 6 $</t>
  </si>
  <si>
    <t>ور البيان الى  ص   73    - الشياطين  -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</si>
  <si>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النازعات-المرسلات</t>
  </si>
  <si>
    <t xml:space="preserve"> الكافرون     الى أية      شرحتها</t>
  </si>
  <si>
    <t>ص  29  -   تظاهرا</t>
  </si>
  <si>
    <t>ص  25    التدريب الاول   كررها مخمة -     -العربية بين يديك</t>
  </si>
  <si>
    <t>الميم والنون المشددة-القلقلة- التفخيم-ودرجاته-- تفخيم الام- تفخيم الراء الى تفخيم  كلمة العصر-تشكيل الف الوصل-الاضغام-الاظهار-الاقلاب-الإخفاء</t>
  </si>
  <si>
    <t>ور البيان الى  ص   74    -  نعم الله  -</t>
  </si>
  <si>
    <t>المثالي الى حرف ال غ- حرفين  الى  14    - ص  11   نور البيان -  لطم</t>
  </si>
  <si>
    <t xml:space="preserve">الفاتحة- الناس-الفلق الإخلاص -المسد  - النصر   قريش    آية  4   خلصت شرحتها- شرحت  سورة  التكاثر   -الزلزلة       4 تم شرحها     </t>
  </si>
  <si>
    <t>ور البيان الى  ص   75    -  نعم الله  -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</si>
  <si>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النازعات-المرسلات 37</t>
  </si>
  <si>
    <t>سورة البقرة 7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</si>
  <si>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النازعات-المرسلات  خلصت</t>
  </si>
  <si>
    <t>ور البيان الى  ص   خلص    -  نعم الله  -</t>
  </si>
  <si>
    <t xml:space="preserve">نور البيان ص  68  -    - </t>
  </si>
  <si>
    <t xml:space="preserve">المسد - الماعون-- قريش-الفيل-- الهمزة آية 7--العصر خلصت-- الزلزلة  6- البينة   خلصت-- القدر -- العلق -التين -الشرح-الضحى -اليل-الشمس     - الغاشية 2     خلصت </t>
  </si>
  <si>
    <t>سورة البقرة 27</t>
  </si>
  <si>
    <t>ور البيان الى  ص   خلص    -     -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</si>
  <si>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النازعات-الانسان - انما نطعمكم لوجه الله-  خلصت</t>
  </si>
  <si>
    <t xml:space="preserve">نور البيان مالك ص  48   - جوارحنا       -ليلى ص  34  -  تذودان </t>
  </si>
  <si>
    <t xml:space="preserve"> الكوثر     الى أية      شرحتها</t>
  </si>
  <si>
    <t>المفعول المطلق -152</t>
  </si>
  <si>
    <t xml:space="preserve">ص  30  -    </t>
  </si>
  <si>
    <t>سورة البقرة 51</t>
  </si>
  <si>
    <t>سورة البقرة آية  71</t>
  </si>
  <si>
    <t>المثالي الى حرف ال غ- حرفين  الى  14    - ص  11   نور البيان -  لقط</t>
  </si>
  <si>
    <t>جديد</t>
  </si>
  <si>
    <t xml:space="preserve">الفاتحة- الناس-الفلق الإخلاص -المسد  - النصر   قريش    آية  4   خلصت شرحتها- شرحت  سورة  التكاثر   -الزلزلة       6 تم شرحها     </t>
  </si>
  <si>
    <t>سورة البقرة 71</t>
  </si>
  <si>
    <t xml:space="preserve">النبأ  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</si>
  <si>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النازعات-الانسان  - 22-  خلصت</t>
  </si>
  <si>
    <t>سورة البقرة  88</t>
  </si>
  <si>
    <t xml:space="preserve">عبس  </t>
  </si>
  <si>
    <t xml:space="preserve">المسد - الماعون-- قريش-الفيل-- الهمزة آية 7--العصر خلصت-- الزلزلة  6- البينة   خلصت-- القدر -- العلق -التين -الشرح-الضحى -اليل-الشمس     - الغاشية   4     خلصت </t>
  </si>
  <si>
    <t xml:space="preserve">نور البيان ص  68  -  أبلغكم  - </t>
  </si>
  <si>
    <t xml:space="preserve">نور البيان مالك ص  50   -         -ليلى ص  35  -   </t>
  </si>
  <si>
    <t>16.85  Hours</t>
  </si>
  <si>
    <t>18.17  Hours</t>
  </si>
  <si>
    <t>34.87 H X 8 S = 278.9 CAD</t>
  </si>
  <si>
    <t>مراجعة الامتحان</t>
  </si>
  <si>
    <t xml:space="preserve">المطففين  </t>
  </si>
  <si>
    <t>300 CAD</t>
  </si>
  <si>
    <t>wise</t>
  </si>
  <si>
    <t>سورة البقرة  110</t>
  </si>
  <si>
    <t xml:space="preserve">البروج  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</si>
  <si>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النازعات-القيامة  -  -  خلصت</t>
  </si>
  <si>
    <t xml:space="preserve">الغاشية  </t>
  </si>
  <si>
    <t>سورة البقرة  123</t>
  </si>
  <si>
    <t>النون والميم المشددتان</t>
  </si>
  <si>
    <t xml:space="preserve">المسد - الماعون-- قريش-الفيل-- الهمزة آية 7--العصر خلصت-- الزلزلة  6- البينة   خلصت-- القدر -- العلق -التين -الشرح-الضحى -اليل-الشمس     - الغاشية   7     خلصت </t>
  </si>
  <si>
    <t xml:space="preserve">نور البيان ص  68  -  وفي الرقاب  - </t>
  </si>
  <si>
    <t>ص  27    السكريات والدهون والنشويات -     -العربية بين يديك</t>
  </si>
  <si>
    <t>سورة البقرة آية  78</t>
  </si>
  <si>
    <t>الميم والنون المشددة-القلقلة- التفخيم-ودرجاته-- تفخيم الام- تفخيم الراء الى تفخيم  كلمة العصر-تشكيل الف الوصل-الاضغام-الاظهار-الاقلاب-الإخفاء-المد المتصل</t>
  </si>
  <si>
    <t>سورة البقرة  125</t>
  </si>
  <si>
    <t>النون والميم المشددتان-الادغام بغنة</t>
  </si>
  <si>
    <t xml:space="preserve">البلد  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</si>
  <si>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النازعات-المدثر  -  -  خلصت</t>
  </si>
  <si>
    <t>سورة البقرة  141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</si>
  <si>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النازعات-المدثر  -  ذرني ومن خلقت وحيدا-  خلصت</t>
  </si>
  <si>
    <t xml:space="preserve">الضحى  </t>
  </si>
  <si>
    <t>ص  29       -  2   -العربية بين يديك</t>
  </si>
  <si>
    <t>الميم والنون المشددة-القلقلة- التفخيم-ودرجاته-- تفخيم الام- تفخيم الراء الى تفخيم  كلمة العصر-تشكيل الف الوصل-الاضغام-الاظهار-الاقلاب-الإخفاء-المد المتصل-المنفصل</t>
  </si>
  <si>
    <t>المثالي الى حرف ال غ- حرفين  الى  14    - ص  11   نور البيان -  لقط--تدريب صغير</t>
  </si>
  <si>
    <t>قصة الغلام الى حدف الاسد بالحجر</t>
  </si>
  <si>
    <t>واجب آسية أحمد سويلم 7 مرة+ دذرز بالصلصال</t>
  </si>
  <si>
    <t>سورة البقرة  160</t>
  </si>
  <si>
    <t xml:space="preserve">الزلزلة  </t>
  </si>
  <si>
    <t>ص  33       -  2   -العربية بين يديك</t>
  </si>
  <si>
    <t>سورة البقرة آية  83</t>
  </si>
  <si>
    <t>الميم والنون المشددة-القلقلة- التفخيم-ودرجاته-- تفخيم الام- تفخيم الراء الى تفخيم  كلمة العصر-تشكيل الف الوصل-الاضغام-الاظهار-الاقلاب-الإخفاء-المد المتصل-المنفصل- مد العوض</t>
  </si>
  <si>
    <t xml:space="preserve">النكاثر  </t>
  </si>
  <si>
    <t>سورة البقرة  177</t>
  </si>
  <si>
    <t xml:space="preserve">نور البيان مالك ص  50 -آخر سطر  -         -ليلى ص  36  -   </t>
  </si>
  <si>
    <t>سورة الناس شرح وحفظ-- التشهد الاول لمالك اما ليلى اللهم بارك -- ليلى عند   القارعة       خلصت  وشرحت سطرين فقط  5 من سورة العاديات         خلصت     - سورة  عند  البينة  2     شرح الى    آية     خلصت     مالك اخدها</t>
  </si>
  <si>
    <t>ص  35       -      -العربية بين يديك</t>
  </si>
  <si>
    <t>سورة البقرة آية  86</t>
  </si>
  <si>
    <t>سورة البقرة  186</t>
  </si>
  <si>
    <t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النازعات-المدثر  - عليها تسعة عشر-  خلصت</t>
  </si>
  <si>
    <t>سورة البقرة  198</t>
  </si>
  <si>
    <t xml:space="preserve">الناس  </t>
  </si>
  <si>
    <t>الحاقة</t>
  </si>
  <si>
    <t>سورة البقرة  213</t>
  </si>
  <si>
    <t>النون والميم المشددتان-الادغام بغنة-الاظهار</t>
  </si>
  <si>
    <t>الميم والنون المشددة-القلقلة- التفخيم-ودرجاته-- تفخيم الام- تفخيم الراء الى تفخيم  كلمة العصر-تشكيل الف الوصل-الاضغام-الاظهار-الاقلاب-الإخفاء-المد المتصل-المنفصل- مد العوض-العارض للسكون</t>
  </si>
  <si>
    <t>سورة البقرة آية  89</t>
  </si>
  <si>
    <t>الميم والنون المشددة-القلقلة- التفخيم-ودرجاته-- تفخيم الام- تفخيم الراء الى تفخيم  كلمة العصر-تشكيل الف الوصل-الاضغام-الاظهار-الاقلاب-الإخفاء-المد المتصل-المنفصل- مد العوض-العارض للسكون- الين</t>
  </si>
  <si>
    <t>ص  39       -      -العربية بين يديك</t>
  </si>
  <si>
    <t xml:space="preserve">نور البيان ص  70  -     - </t>
  </si>
  <si>
    <t xml:space="preserve">المسد - الماعون-- قريش-الفيل-- الهمزة آية 7--العصر خلصت-- الزلزلة  6- البينة   خلصت-- القدر -- العلق -التين -الشرح-الضحى -اليل-الشمس     - الغاشية   9     خلصت </t>
  </si>
  <si>
    <t>سورة الناس شرح وحفظ-- التشهد الاول لمالك اما ليلى اللهم بارك -- ليلى عند   القارعة       خلصت  وشرحت سطرين فقط  8 من سورة العاديات         خلصت     - سورة  عند  البينة  2     شرح الى    آية     خلصت     مالك اخدها</t>
  </si>
  <si>
    <t>نور البيان مالك ص  51 -آخر سطرين  -         -ليلى ص  36  -   إله هواه</t>
  </si>
  <si>
    <t>ص  4       -   2   -العربية بين يديك الجزء الثاني</t>
  </si>
  <si>
    <t>سورة البقرة آية  91</t>
  </si>
  <si>
    <t xml:space="preserve">الفاتحة- الناس-الفلق الإخلاص -المسد  - النصر   قريش    آية  4   خلصت شرحتها- شرحت  سورة  التكاثر   -الزلزلة         تم شرحها     </t>
  </si>
  <si>
    <t>المثالي الى حرف ال غ- حرفين  الى  14    - ص  11   نور البيان -  لقط--تدريب صغير- ص 14</t>
  </si>
  <si>
    <t>سورة البقرة  227</t>
  </si>
  <si>
    <t xml:space="preserve"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النازعات-المدثر  - كل نفس بما كسبت رهينة-  </t>
  </si>
  <si>
    <t>نوح</t>
  </si>
  <si>
    <t>ص  7       -       -العربية بين يديك الجزء الثاني</t>
  </si>
  <si>
    <t>الميم والنون المشددة-القلقلة- التفخيم-ودرجاته-- تفخيم الام- تفخيم الراء الى تفخيم  كلمة العصر-تشكيل الف الوصل-الاضغام-الاظهار-الاقلاب-الإخفاء-المد المتصل-المنفصل- مد العوض-العارض للسكون- الين- الكلمي المثقل</t>
  </si>
  <si>
    <t>سورة البقرة  231</t>
  </si>
  <si>
    <t xml:space="preserve"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النازعات-المزمل  - 1-  </t>
  </si>
  <si>
    <t xml:space="preserve">المسد - الماعون-- قريش-الفيل-- الهمزة آية 7--العصر خلصت-- الزلزلة  6- البينة   خلصت-- القدر -- العلق -التين -الشرح-الضحى -اليل-الشمس     - الغاشية   12     خلصت </t>
  </si>
  <si>
    <t xml:space="preserve">نور البيان ص  71  - الربع    - </t>
  </si>
  <si>
    <t>القيامة</t>
  </si>
  <si>
    <t xml:space="preserve"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النازعات-المزمل  - 19-  </t>
  </si>
  <si>
    <t>قصة الغلام الى حدف الاسد بالحجر- الى ان ارضعت ام موسى موسى</t>
  </si>
  <si>
    <t>12 Hours</t>
  </si>
  <si>
    <t>القيمة</t>
  </si>
  <si>
    <t>رصيد لها</t>
  </si>
  <si>
    <t>ص  8       -  1     -العربية بين يديك الجزء الثاني</t>
  </si>
  <si>
    <t>سورة البقرة آية  93</t>
  </si>
  <si>
    <t>سورة الناس شرح وحفظ-- التشهد الاول لمالك اما ليلى اللهم بارك -- ليلى عند   القارعة       خلصت  وشرحت سطرين فقط  8 من سورة العاديات         خلصت     - سورة  عند  البينة  4    شرح الى    آية     خلصت     مالك اخدها</t>
  </si>
  <si>
    <t>نور البيان مالك ص  53 -   -         -ليلى ص  37  -  ويقولون متى</t>
  </si>
  <si>
    <t>النبأ</t>
  </si>
  <si>
    <t>سورة البقرة  232</t>
  </si>
  <si>
    <t xml:space="preserve">الفاتحة- الناس-الفلق الإخلاص -المسد  - النصر   قريش    آية  4   خلصت شرحتها- شرحت  سورة  التكاثر   -الزلزلة    خلصت     تم شرحها     </t>
  </si>
  <si>
    <t xml:space="preserve"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النازعات-الجن  -  1-  </t>
  </si>
  <si>
    <t>النازعات</t>
  </si>
  <si>
    <t>سورة البقرة  256</t>
  </si>
  <si>
    <t>سورة البقرة آية  97</t>
  </si>
  <si>
    <t>ص  11       -  3     -العربية بين يديك الجزء الثاني</t>
  </si>
  <si>
    <t>الميم والنون المشددة-القلقلة- التفخيم-ودرجاته-- تفخيم الام- تفخيم الراء الى تفخيم  كلمة العصر-تشكيل الف الوصل-الاضغام-الاظهار-الاقلاب-الإخفاء-المد المتصل-المنفصل- مد العوض-العارض للسكون- الين- الكلمي المثقل-المخفف</t>
  </si>
  <si>
    <t>ص  12       -       -العربية بين يديك الجزء الثاني</t>
  </si>
  <si>
    <t>سورة البقرة آية  101</t>
  </si>
  <si>
    <t>الميم والنون المشددة-القلقلة- التفخيم-ودرجاته-- تفخيم الام- تفخيم الراء الى تفخيم  كلمة العصر-تشكيل الف الوصل-الاضغام-الاظهار-الاقلاب-الإخفاء-المد المتصل-المنفصل- مد العوض-العارض للسكون- الين- الكلمي المثقل-المخفف-الحرفي</t>
  </si>
  <si>
    <t>ده خاص مش مقدم مسامحه فيه يعني</t>
  </si>
  <si>
    <t>سورة البقرة  272</t>
  </si>
  <si>
    <t xml:space="preserve"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النازعات-الجن  -  10-  </t>
  </si>
  <si>
    <t>سورة الناس شرح وحفظ-- التشهد الاول لمالك اما ليلى اللهم بارك -- ليلى عند   القارعة       خلصت  وشرحت سطرين فقط  9  من سورة العاديات         خلصت     - سورة  عند  البينة  5    شرح الى    آية     خلصت     مالك اخدها</t>
  </si>
  <si>
    <t>نور البيان مالك ص  54 -   -         -ليلى ص  37  -  كانوا فاكهين</t>
  </si>
  <si>
    <t>سورة البقرة  281</t>
  </si>
  <si>
    <t xml:space="preserve">الانفطار  </t>
  </si>
  <si>
    <t xml:space="preserve"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النازعات-الجن  -  18-  </t>
  </si>
  <si>
    <t xml:space="preserve">الفاتحة- الناس-الفلق الإخلاص -المسد  - النصر   قريش    آية  4   خلصت شرحتها- شرحت  سورة  التكاثر   -البينة 1    خلصت     تم شرحها     </t>
  </si>
  <si>
    <t>الى ان الغلام كان مجاب الدعوة</t>
  </si>
  <si>
    <t xml:space="preserve">سورة  آل عمران  28 </t>
  </si>
  <si>
    <t>الاعلى</t>
  </si>
  <si>
    <t xml:space="preserve">سورة  آل عمران  69 </t>
  </si>
  <si>
    <t xml:space="preserve">سورة  آل عمران  99 </t>
  </si>
  <si>
    <t>سورة البقرة آية  105</t>
  </si>
  <si>
    <t xml:space="preserve">المسد - الماعون-- قريش-الفيل-- الهمزة آية 7--العصر خلصت-- الزلزلة  6- البينة   خلصت-- الفجر -البلد -- العلق - -- -اليل-     - الغاشية   20     خلصت </t>
  </si>
  <si>
    <t xml:space="preserve">نور البيان ص  73  -      - </t>
  </si>
  <si>
    <t>سورة الناس شرح وحفظ-- التشهد الاول لمالك اما ليلى اللهم بارك -- ليلى عند   القارعة       خلصت  وشرحت سطرين فقط     من سورة العاديات         خلصت     - سورة  عند  البينة  5    شرح الى    آية     خلصت     مالك اخدها</t>
  </si>
  <si>
    <t>نور البيان مالك ص  54 -  فمكث -         -ليلى ص  38  -  عائشة</t>
  </si>
  <si>
    <t>الشرح</t>
  </si>
  <si>
    <t xml:space="preserve">سورة  آل عمران  129 </t>
  </si>
  <si>
    <t>ص  15       -    5   -العربية بين يديك الجزء الثاني</t>
  </si>
  <si>
    <t>سورة البقرة آية  109</t>
  </si>
  <si>
    <t>11.87  Hours</t>
  </si>
  <si>
    <t>11.87*8=94.93 CAD</t>
  </si>
  <si>
    <t xml:space="preserve">الفاتحة- الناس-الفلق الإخلاص -المسد  - النصر   قريش    آية  4   خلصت شرحتها- شرحت  سورة  التكاثر   -البينة 2    خلصت     تم شرحها     </t>
  </si>
  <si>
    <t>المثالي الى حرف ال غ- حرفين  الى  14    - ص  11   نور البيان -  لقط--تدريب صغير- ص 14-خطف</t>
  </si>
  <si>
    <t xml:space="preserve">سورة  آل عمران  157 </t>
  </si>
  <si>
    <t>ص  18       -    4   -العربية بين يديك الجزء الثاني</t>
  </si>
  <si>
    <t xml:space="preserve">نور البيان مالك ص  55 -  بعجل -         -ليلى ص  39  -  </t>
  </si>
  <si>
    <t>سورة الناس شرح وحفظ-- التشهد الاول لمالك اما ليلى اللهم بارك -- ليلى    من سورة  الزلزلة  2         خلصت     - سورة  عند  البينة  6    شرح الى    آية     خلصت     مالك اخدها</t>
  </si>
  <si>
    <t>ص  19       -    لا مانع من مشاهدة   -العربية بين يديك الجزء الثاني</t>
  </si>
  <si>
    <t xml:space="preserve">الزلزلة        آية  3   خلصت   شرحت جزء منها      </t>
  </si>
  <si>
    <t xml:space="preserve"> ص  25 - ثاني   - نور البيان</t>
  </si>
  <si>
    <t xml:space="preserve">نور البيان ص  74  -  للخطر    - </t>
  </si>
  <si>
    <t>ص  22       -   التدريب 1   -العربية بين يديك الجزء الثاني</t>
  </si>
  <si>
    <t>سورة البقرة آية  115</t>
  </si>
  <si>
    <t xml:space="preserve">المسد - الماعون-- قريش-الفيل-- الهمزة آية 7--العصر خلصت-- الزلزلة  6- البينة   خلصت-- الفجر -البلد -- العلق - -- -اليل-     - الغاشية         خلصت </t>
  </si>
  <si>
    <t xml:space="preserve">نور البيان ص  76  -       - </t>
  </si>
  <si>
    <t>سورة الناس شرح وحفظ-- التشهد الاول لمالك اما ليلى اللهم بارك -- ليلى    من سورة  الزلزلة  4         خلصت     - سورة  عند  البينة  7    شرح الى    آية     خلصت     مالك اخدها</t>
  </si>
  <si>
    <t>نور البيان مالك ص  57 -    -         -ليلى ص  40  -  ابصر</t>
  </si>
  <si>
    <t xml:space="preserve">الزلزلة        آية  4   خلصت   شرحت جزء منها      </t>
  </si>
  <si>
    <t>اصحاب الاخدود خلصت</t>
  </si>
  <si>
    <t xml:space="preserve">سورة  آل عمران  179 </t>
  </si>
  <si>
    <t>ص  26       -   التدريب    -العربية بين يديك الجزء الثاني</t>
  </si>
  <si>
    <t>سورة البقرة آية  121</t>
  </si>
  <si>
    <t>100 $</t>
  </si>
  <si>
    <t>هدية 5.07 دولار</t>
  </si>
  <si>
    <t>ص  27       -   3    -العربية بين يديك الجزء الثاني</t>
  </si>
  <si>
    <t>سورة البقرة آية  126</t>
  </si>
  <si>
    <t xml:space="preserve"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النازعات-الجن  -  خلصت -  </t>
  </si>
  <si>
    <t xml:space="preserve">سورة  آل عمران  194 </t>
  </si>
  <si>
    <t xml:space="preserve">سورة  النساء  4 </t>
  </si>
  <si>
    <t>سورة البقرة آية  134</t>
  </si>
  <si>
    <t>ص  31       -        -العربية بين يديك الجزء الثاني</t>
  </si>
  <si>
    <t xml:space="preserve">نور البيان ص  77  -       - </t>
  </si>
  <si>
    <t>31.2  Hour</t>
  </si>
  <si>
    <t>الاجمالي = 31.2 ساعة</t>
  </si>
  <si>
    <t xml:space="preserve">الزلزلة        آية  5   خلصت   شرحت جزء منها      </t>
  </si>
  <si>
    <t xml:space="preserve"> ص  26 -     - نور البيان</t>
  </si>
  <si>
    <t>اصحاب الاخدود خلصت- آدم الى ان أكل من الشجرة</t>
  </si>
  <si>
    <t>سورة  النساء 12</t>
  </si>
  <si>
    <t>ص  33       -    3    -العربية بين يديك الجزء الثاني</t>
  </si>
  <si>
    <t>سورة البقرة آية  141</t>
  </si>
  <si>
    <t>ص  38       -    3    -العربية بين يديك الجزء الثاني</t>
  </si>
  <si>
    <t>سورة البقرة آية  145</t>
  </si>
  <si>
    <t>سورة البقرة آية  154</t>
  </si>
  <si>
    <t>ص  42       -    3    -العربية بين يديك الجزء الثاني</t>
  </si>
  <si>
    <t xml:space="preserve">الفاتحة- الناس-الفلق الإخلاص -المسد  - النصر   قريش    آية  4   خلصت شرحتها- شرحت  سورة  التكاثر   -البينة 4    خلصت     تم شرحها     </t>
  </si>
  <si>
    <t>المثالي الى حرف ال غ- حرفين  الى  14    - ص  11   نور البيان -  لقط--تدريب صغير- ص 14- سمع</t>
  </si>
  <si>
    <t xml:space="preserve">تم شرح سورة المسد  و سورة  قريش - الهمزة-العصر- التكاثر-القارعة-الزلزلة-البينة- القدر-العلق-الضحى- اليل- الشمس-الفجر-الغاشية-الأعلى-المطففين - عبس   النازعات-نوح  -  25 -  </t>
  </si>
  <si>
    <t>الانسان</t>
  </si>
  <si>
    <t>سورة  النساء 19</t>
  </si>
  <si>
    <t>النون والميم المشددتان-الادغام بغنة-الاظهار-الاظهار</t>
  </si>
  <si>
    <t>ص  45       -    23    -العربية بين يديك الجزء الثاني</t>
  </si>
  <si>
    <t>سورة البقرة آية  160</t>
  </si>
  <si>
    <t xml:space="preserve">نور البيان ص  77  -   سورة البقرة -16    - </t>
  </si>
  <si>
    <t>اصحاب الاخدود خلصت- آدم الى  قابيل وهبيل-</t>
  </si>
  <si>
    <t xml:space="preserve"> ص  26 -   تسالفا  - نور البيان</t>
  </si>
  <si>
    <t xml:space="preserve">الزلزلة        آية  6   خلصت   شرحت جزء منها      </t>
  </si>
  <si>
    <t>سورة الناس شرح وحفظ-- التشهد الاول لمالك اما ليلى اللهم بارك -- ليلى    من سورة  الزلزلة  6         خلصت     - سورة  عند  البينة       شرح الى    آية     خلصت     مالك اخدها</t>
  </si>
  <si>
    <t>نور البيان مالك ص  58 -   عليما حكيما -         -ليلى ص  41  -  يتلوا</t>
  </si>
  <si>
    <t>سورة  النساء 20</t>
  </si>
  <si>
    <t>النون والميم المشددتان-الادغام بغنة-الاظهار-الاظهار-الارغيم  ينمو</t>
  </si>
  <si>
    <t>التكوير</t>
  </si>
  <si>
    <t>سورة  النساء 23</t>
  </si>
  <si>
    <t>ص  48       -    23    -العربية بين يديك الجزء الثاني</t>
  </si>
  <si>
    <t>سورة البقرة آية  163</t>
  </si>
  <si>
    <t xml:space="preserve">الفاتحة- الناس-الفلق الإخلاص -المسد  - النصر   قريش    آية  4   خلصت شرحتها- شرحت  سورة  التكاثر   -البينة 5    خلصت     تم شرحها     </t>
  </si>
  <si>
    <t>الى ان الغلام كان مجاب الدعوة-خلص</t>
  </si>
  <si>
    <t>المثالي الى حرف ال غ- حرفين  الى  14    - ص  11   نور البيان -  لقط--تدريب صغير- ص 14- سمع ص 18 الضمة</t>
  </si>
  <si>
    <t>25.7 Hours</t>
  </si>
  <si>
    <t>25.7x6=154 $</t>
  </si>
  <si>
    <t>147.25$</t>
  </si>
  <si>
    <t>هوستنجر</t>
  </si>
  <si>
    <t xml:space="preserve">ليا 6.75 دولار </t>
  </si>
  <si>
    <t>فرق سداد هوستنجر</t>
  </si>
  <si>
    <t>الطلاق - التكوير</t>
  </si>
  <si>
    <t>سورة  النساء 33</t>
  </si>
  <si>
    <t xml:space="preserve">نور البيان ص  77  -   سورة البقرة - 22    - </t>
  </si>
  <si>
    <t xml:space="preserve">المسد - الماعون-- قريش-الفيل-- الهمزة آية 7--العصر خلصت-- الزلزلة  6- البينة   خلصت-- الفجر -البلد -- العلق - -- -اليل-     - الغاشية   -الاعلى 5      خلصت </t>
  </si>
  <si>
    <t>سورة البقرة آية  169</t>
  </si>
  <si>
    <t>ص  3       -        -العربية بين يديك الجزء الثالث</t>
  </si>
  <si>
    <t xml:space="preserve">الزلزلة        آية      خلصت   شرحت جزء منها      </t>
  </si>
  <si>
    <t xml:space="preserve"> ص  26 -   اقام صلاته  - نور البيان</t>
  </si>
  <si>
    <t>نور البيان مالك ص  58 -   عليما حكيما -         -ليلى ص  42  -  الخالق</t>
  </si>
  <si>
    <t>سورة الناس شرح وحفظ-- التشهد الاول لمالك اما ليلى اللهم بارك -- ليلى    من سورة  الزلزلة            خلصت     - سورة  عند  البينة       شرح الى    آية     خلصت     مالك اخدها</t>
  </si>
  <si>
    <t>دفع 312 دولار  نيوزلاندي حتى تاريخ 30/7/2025</t>
  </si>
  <si>
    <t>ص  9       -        -العربية بين يديك الجزء الثالث</t>
  </si>
  <si>
    <t>سورة البقرة آية  171</t>
  </si>
  <si>
    <t>التحريم - المطففين</t>
  </si>
  <si>
    <t>سورة  النساء 43</t>
  </si>
  <si>
    <t>ص  13       -        -العربية بين يديك الجزء الثالث</t>
  </si>
  <si>
    <t>سورة البقرة آية  176</t>
  </si>
  <si>
    <t xml:space="preserve">الفاتحة- الناس-الفلق الإخلاص -المسد  - النصر   قريش    آية  4   خلصت شرحتها- شرحت  سورة  التكاثر   -البينة 6    خلصت     تم شرحها     </t>
  </si>
  <si>
    <t>المثالي الى حرف ال غ- حرفين  الى  14    - ص  11   نور البيان -  لقط--تدريب صغير- ص 14- سمع ص 18 الضمة - ش ش ش</t>
  </si>
  <si>
    <t>محمد امريكا تبع يحيى</t>
  </si>
  <si>
    <t>ص 25 البيان</t>
  </si>
  <si>
    <t>سورة الشمس وعاود مراجعة من سورة الشمس الى التكاثر</t>
  </si>
  <si>
    <t>اصحاب الاخدود خلصت- آدم الى  قابيل وهبيل- الى بداية قصة نوح</t>
  </si>
  <si>
    <t>سورة الناس شرح وحفظ-- التشهد الاول لمالك اما ليلى اللهم بارك -- ليلى    من سورة  البينة       1      خلصت     - سورة  عند  القدر  2       شرح الى    آية     خلصت     مالك اخدها</t>
  </si>
  <si>
    <t xml:space="preserve">نور البيان مالك ص  58 -  أو أمضي حقبا -         -ليلى ص  43  -   </t>
  </si>
  <si>
    <t>سورة البقرة آية  179</t>
  </si>
  <si>
    <t>ص  15       -        -العربية بين يديك الجزء الثالث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</si>
</sst>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10000]d/m/yyyy;@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0000FF"/>
      <name val="Times New Roman"/>
      <family val="1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7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0" borderId="0" xfId="1"/>
    <xf numFmtId="0" fontId="0" fillId="3" borderId="0" xfId="0" applyFill="1"/>
    <xf numFmtId="0" fontId="2" fillId="0" borderId="1" xfId="0" applyFont="1" applyBorder="1"/>
    <xf numFmtId="0" fontId="2" fillId="4" borderId="1" xfId="0" applyFont="1" applyFill="1" applyBorder="1"/>
    <xf numFmtId="0" fontId="2" fillId="4" borderId="2" xfId="0" applyFont="1" applyFill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5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5" fillId="6" borderId="1" xfId="0" applyFont="1" applyFill="1" applyBorder="1"/>
    <xf numFmtId="0" fontId="0" fillId="2" borderId="1" xfId="0" applyFill="1" applyBorder="1"/>
    <xf numFmtId="0" fontId="2" fillId="4" borderId="4" xfId="0" applyFont="1" applyFill="1" applyBorder="1"/>
    <xf numFmtId="0" fontId="2" fillId="0" borderId="0" xfId="0" applyFont="1" applyFill="1" applyBorder="1"/>
    <xf numFmtId="0" fontId="2" fillId="0" borderId="0" xfId="0" applyFont="1" applyBorder="1"/>
    <xf numFmtId="14" fontId="0" fillId="2" borderId="0" xfId="0" applyNumberFormat="1" applyFill="1"/>
    <xf numFmtId="14" fontId="0" fillId="0" borderId="0" xfId="0" applyNumberFormat="1" applyFill="1"/>
    <xf numFmtId="0" fontId="0" fillId="0" borderId="0" xfId="0" applyFill="1"/>
    <xf numFmtId="0" fontId="0" fillId="7" borderId="0" xfId="0" applyFill="1"/>
    <xf numFmtId="14" fontId="0" fillId="0" borderId="1" xfId="0" applyNumberFormat="1" applyFill="1" applyBorder="1"/>
    <xf numFmtId="0" fontId="0" fillId="0" borderId="1" xfId="0" applyFill="1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7" fillId="0" borderId="1" xfId="0" applyFont="1" applyBorder="1"/>
    <xf numFmtId="14" fontId="7" fillId="0" borderId="1" xfId="0" applyNumberFormat="1" applyFont="1" applyBorder="1"/>
    <xf numFmtId="164" fontId="0" fillId="0" borderId="1" xfId="0" applyNumberFormat="1" applyBorder="1"/>
    <xf numFmtId="0" fontId="8" fillId="4" borderId="1" xfId="0" applyFont="1" applyFill="1" applyBorder="1"/>
    <xf numFmtId="0" fontId="5" fillId="4" borderId="1" xfId="0" applyFont="1" applyFill="1" applyBorder="1"/>
    <xf numFmtId="0" fontId="0" fillId="0" borderId="0" xfId="0" applyAlignment="1">
      <alignment wrapText="1"/>
    </xf>
    <xf numFmtId="0" fontId="2" fillId="4" borderId="1" xfId="0" applyFont="1" applyFill="1" applyBorder="1" applyAlignment="1">
      <alignment horizontal="right"/>
    </xf>
    <xf numFmtId="0" fontId="5" fillId="6" borderId="5" xfId="0" applyFont="1" applyFill="1" applyBorder="1"/>
    <xf numFmtId="0" fontId="5" fillId="4" borderId="5" xfId="0" applyFont="1" applyFill="1" applyBorder="1"/>
    <xf numFmtId="14" fontId="0" fillId="8" borderId="0" xfId="0" applyNumberFormat="1" applyFill="1"/>
    <xf numFmtId="0" fontId="0" fillId="8" borderId="0" xfId="0" applyFill="1"/>
    <xf numFmtId="14" fontId="5" fillId="0" borderId="1" xfId="0" applyNumberFormat="1" applyFont="1" applyBorder="1"/>
    <xf numFmtId="0" fontId="5" fillId="0" borderId="1" xfId="0" applyFont="1" applyBorder="1"/>
    <xf numFmtId="16" fontId="0" fillId="0" borderId="0" xfId="0" applyNumberFormat="1"/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0" fillId="0" borderId="0" xfId="0" applyFill="1" applyBorder="1"/>
    <xf numFmtId="0" fontId="9" fillId="0" borderId="0" xfId="0" applyFont="1"/>
    <xf numFmtId="0" fontId="10" fillId="0" borderId="0" xfId="0" applyFont="1"/>
    <xf numFmtId="0" fontId="11" fillId="0" borderId="0" xfId="0" applyFont="1"/>
    <xf numFmtId="14" fontId="13" fillId="0" borderId="0" xfId="0" applyNumberFormat="1" applyFont="1" applyFill="1"/>
    <xf numFmtId="0" fontId="4" fillId="0" borderId="0" xfId="0" applyFont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2" fillId="2" borderId="0" xfId="0" applyFont="1" applyFill="1"/>
    <xf numFmtId="14" fontId="0" fillId="0" borderId="0" xfId="0" applyNumberFormat="1" applyBorder="1"/>
    <xf numFmtId="0" fontId="0" fillId="0" borderId="0" xfId="0" applyBorder="1"/>
    <xf numFmtId="0" fontId="0" fillId="0" borderId="1" xfId="0" applyBorder="1" applyAlignment="1">
      <alignment horizontal="center" vertical="top"/>
    </xf>
    <xf numFmtId="14" fontId="0" fillId="0" borderId="4" xfId="0" applyNumberFormat="1" applyBorder="1"/>
    <xf numFmtId="0" fontId="0" fillId="0" borderId="4" xfId="0" applyBorder="1"/>
    <xf numFmtId="0" fontId="0" fillId="0" borderId="7" xfId="0" applyFill="1" applyBorder="1"/>
    <xf numFmtId="0" fontId="0" fillId="0" borderId="6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14" fontId="2" fillId="0" borderId="7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2" fillId="0" borderId="7" xfId="0" applyFont="1" applyBorder="1" applyAlignment="1">
      <alignment horizont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4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3" fillId="5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2" fillId="4" borderId="4" xfId="0" applyNumberFormat="1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s06web.zoom.us/j/85056689696?pwd=SUdzbUJMOGg5U3lpYlZBcnk5SWdIdz09" TargetMode="External"/><Relationship Id="rId2" Type="http://schemas.openxmlformats.org/officeDocument/2006/relationships/hyperlink" Target="https://us06web.zoom.us/j/85056689696?pwd=SUdzbUJMOGg5U3lpYlZBcnk5SWdIdz09" TargetMode="External"/><Relationship Id="rId1" Type="http://schemas.openxmlformats.org/officeDocument/2006/relationships/hyperlink" Target="https://us02web.zoom.us/j/71673220100?pwd=c0ZYSTJzWTVNRmE1elFINEw0SkRGUT09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P206"/>
  <sheetViews>
    <sheetView topLeftCell="HW93" zoomScaleNormal="100" workbookViewId="0">
      <selection activeCell="HW112" sqref="HW112"/>
    </sheetView>
  </sheetViews>
  <sheetFormatPr defaultRowHeight="15" x14ac:dyDescent="0.25"/>
  <cols>
    <col min="1" max="1" width="20" customWidth="1"/>
    <col min="3" max="3" width="18.140625" bestFit="1" customWidth="1"/>
    <col min="4" max="4" width="29.42578125" bestFit="1" customWidth="1"/>
    <col min="9" max="9" width="10.7109375" bestFit="1" customWidth="1"/>
    <col min="10" max="10" width="8.5703125" bestFit="1" customWidth="1"/>
    <col min="11" max="11" width="18.140625" bestFit="1" customWidth="1"/>
    <col min="16" max="16" width="10.7109375" bestFit="1" customWidth="1"/>
    <col min="18" max="18" width="31.140625" bestFit="1" customWidth="1"/>
    <col min="26" max="26" width="10.7109375" bestFit="1" customWidth="1"/>
    <col min="34" max="34" width="10.7109375" bestFit="1" customWidth="1"/>
    <col min="37" max="37" width="29.140625" bestFit="1" customWidth="1"/>
    <col min="39" max="39" width="11.140625" bestFit="1" customWidth="1"/>
    <col min="41" max="41" width="10.7109375" bestFit="1" customWidth="1"/>
    <col min="43" max="43" width="34.7109375" bestFit="1" customWidth="1"/>
    <col min="45" max="45" width="43.28515625" bestFit="1" customWidth="1"/>
    <col min="46" max="46" width="34.42578125" customWidth="1"/>
    <col min="50" max="50" width="10.7109375" bestFit="1" customWidth="1"/>
    <col min="52" max="52" width="41.7109375" bestFit="1" customWidth="1"/>
    <col min="57" max="57" width="10.7109375" bestFit="1" customWidth="1"/>
    <col min="61" max="61" width="30" customWidth="1"/>
    <col min="63" max="63" width="24.28515625" customWidth="1"/>
    <col min="66" max="66" width="9.42578125" customWidth="1"/>
    <col min="67" max="67" width="10.7109375" bestFit="1" customWidth="1"/>
    <col min="68" max="68" width="27.85546875" bestFit="1" customWidth="1"/>
    <col min="74" max="74" width="11.28515625" bestFit="1" customWidth="1"/>
    <col min="78" max="78" width="32.42578125" bestFit="1" customWidth="1"/>
    <col min="79" max="79" width="10.7109375" bestFit="1" customWidth="1"/>
    <col min="84" max="84" width="10.7109375" bestFit="1" customWidth="1"/>
    <col min="86" max="86" width="34.42578125" customWidth="1"/>
    <col min="93" max="93" width="10.7109375" bestFit="1" customWidth="1"/>
    <col min="95" max="95" width="22.140625" customWidth="1"/>
    <col min="104" max="104" width="10.7109375" bestFit="1" customWidth="1"/>
    <col min="106" max="106" width="68.28515625" bestFit="1" customWidth="1"/>
    <col min="107" max="107" width="11.28515625" bestFit="1" customWidth="1"/>
    <col min="110" max="110" width="12.28515625" customWidth="1"/>
    <col min="118" max="118" width="10.7109375" bestFit="1" customWidth="1"/>
    <col min="125" max="125" width="10.7109375" bestFit="1" customWidth="1"/>
    <col min="127" max="127" width="73.85546875" customWidth="1"/>
    <col min="128" max="128" width="10.7109375" bestFit="1" customWidth="1"/>
    <col min="132" max="132" width="43.7109375" bestFit="1" customWidth="1"/>
    <col min="135" max="135" width="10.7109375" bestFit="1" customWidth="1"/>
    <col min="137" max="137" width="13.5703125" customWidth="1"/>
    <col min="138" max="138" width="22.7109375" bestFit="1" customWidth="1"/>
    <col min="144" max="144" width="10.7109375" bestFit="1" customWidth="1"/>
    <col min="147" max="147" width="38.85546875" bestFit="1" customWidth="1"/>
    <col min="151" max="151" width="32.140625" bestFit="1" customWidth="1"/>
    <col min="157" max="157" width="17" bestFit="1" customWidth="1"/>
    <col min="158" max="158" width="9.85546875" bestFit="1" customWidth="1"/>
    <col min="159" max="159" width="16.42578125" customWidth="1"/>
    <col min="160" max="160" width="17.7109375" customWidth="1"/>
    <col min="162" max="162" width="31.85546875" bestFit="1" customWidth="1"/>
    <col min="166" max="166" width="35.28515625" bestFit="1" customWidth="1"/>
    <col min="176" max="176" width="10.7109375" bestFit="1" customWidth="1"/>
    <col min="179" max="179" width="15.85546875" bestFit="1" customWidth="1"/>
    <col min="180" max="180" width="12.5703125" customWidth="1"/>
    <col min="183" max="183" width="10.7109375" bestFit="1" customWidth="1"/>
    <col min="186" max="186" width="13.85546875" bestFit="1" customWidth="1"/>
    <col min="192" max="192" width="10.7109375" bestFit="1" customWidth="1"/>
    <col min="193" max="193" width="11.7109375" bestFit="1" customWidth="1"/>
    <col min="196" max="196" width="53.28515625" bestFit="1" customWidth="1"/>
    <col min="197" max="197" width="10.7109375" bestFit="1" customWidth="1"/>
    <col min="203" max="203" width="10.7109375" bestFit="1" customWidth="1"/>
    <col min="204" max="204" width="11.42578125" bestFit="1" customWidth="1"/>
    <col min="206" max="206" width="28.140625" customWidth="1"/>
    <col min="210" max="210" width="10.7109375" bestFit="1" customWidth="1"/>
    <col min="211" max="211" width="17.7109375" bestFit="1" customWidth="1"/>
    <col min="212" max="212" width="18.28515625" customWidth="1"/>
    <col min="220" max="220" width="12.140625" customWidth="1"/>
    <col min="222" max="222" width="18.7109375" bestFit="1" customWidth="1"/>
    <col min="223" max="223" width="20.28515625" bestFit="1" customWidth="1"/>
    <col min="229" max="229" width="13.5703125" bestFit="1" customWidth="1"/>
    <col min="232" max="232" width="10.7109375" bestFit="1" customWidth="1"/>
    <col min="234" max="234" width="10.7109375" bestFit="1" customWidth="1"/>
    <col min="235" max="235" width="29.7109375" bestFit="1" customWidth="1"/>
    <col min="238" max="238" width="13.42578125" customWidth="1"/>
    <col min="244" max="244" width="10.7109375" bestFit="1" customWidth="1"/>
    <col min="246" max="246" width="10.7109375" bestFit="1" customWidth="1"/>
    <col min="247" max="247" width="29.85546875" bestFit="1" customWidth="1"/>
    <col min="256" max="256" width="10.7109375" bestFit="1" customWidth="1"/>
    <col min="259" max="259" width="18.5703125" bestFit="1" customWidth="1"/>
    <col min="265" max="266" width="10.7109375" bestFit="1" customWidth="1"/>
    <col min="269" max="269" width="12.140625" bestFit="1" customWidth="1"/>
    <col min="276" max="276" width="10.7109375" bestFit="1" customWidth="1"/>
    <col min="279" max="279" width="10.7109375" bestFit="1" customWidth="1"/>
    <col min="280" max="280" width="19" customWidth="1"/>
    <col min="284" max="284" width="10.7109375" bestFit="1" customWidth="1"/>
    <col min="288" max="288" width="17.42578125" customWidth="1"/>
    <col min="298" max="298" width="10.7109375" bestFit="1" customWidth="1"/>
    <col min="302" max="302" width="40.7109375" bestFit="1" customWidth="1"/>
  </cols>
  <sheetData>
    <row r="1" spans="1:302" x14ac:dyDescent="0.25">
      <c r="A1" t="s">
        <v>0</v>
      </c>
      <c r="Q1" t="s">
        <v>198</v>
      </c>
      <c r="R1" t="s">
        <v>197</v>
      </c>
      <c r="CH1" t="s">
        <v>329</v>
      </c>
      <c r="CN1" t="s">
        <v>333</v>
      </c>
      <c r="DW1" t="s">
        <v>1040</v>
      </c>
      <c r="DX1" s="1">
        <v>45095</v>
      </c>
      <c r="IA1" t="s">
        <v>1391</v>
      </c>
    </row>
    <row r="2" spans="1:302" x14ac:dyDescent="0.25">
      <c r="A2" t="s">
        <v>3</v>
      </c>
      <c r="BH2">
        <v>2</v>
      </c>
      <c r="BI2" t="s">
        <v>385</v>
      </c>
      <c r="BK2" t="s">
        <v>920</v>
      </c>
      <c r="CH2" t="s">
        <v>330</v>
      </c>
      <c r="CN2" t="s">
        <v>335</v>
      </c>
      <c r="DW2" t="s">
        <v>1149</v>
      </c>
      <c r="DX2" s="1">
        <v>45180</v>
      </c>
      <c r="IA2" t="s">
        <v>1354</v>
      </c>
    </row>
    <row r="3" spans="1:302" x14ac:dyDescent="0.25">
      <c r="A3" t="s">
        <v>4</v>
      </c>
      <c r="B3" t="s">
        <v>5</v>
      </c>
      <c r="BK3" t="s">
        <v>921</v>
      </c>
      <c r="CH3" t="s">
        <v>331</v>
      </c>
      <c r="CJ3" t="s">
        <v>389</v>
      </c>
      <c r="CK3" t="s">
        <v>385</v>
      </c>
      <c r="CP3">
        <v>9.3000000000000007</v>
      </c>
      <c r="CQ3" t="s">
        <v>385</v>
      </c>
      <c r="DW3" t="s">
        <v>1566</v>
      </c>
      <c r="DX3" s="1">
        <v>45279</v>
      </c>
      <c r="HZ3" s="1">
        <v>45558</v>
      </c>
      <c r="IA3" t="s">
        <v>1785</v>
      </c>
      <c r="IY3" t="s">
        <v>2065</v>
      </c>
      <c r="JS3" s="1">
        <v>45463</v>
      </c>
      <c r="JT3" t="s">
        <v>1670</v>
      </c>
    </row>
    <row r="4" spans="1:302" x14ac:dyDescent="0.25">
      <c r="A4" t="s">
        <v>1</v>
      </c>
      <c r="J4">
        <v>65</v>
      </c>
      <c r="AB4" t="s">
        <v>193</v>
      </c>
      <c r="CH4" t="s">
        <v>332</v>
      </c>
      <c r="CJ4" t="s">
        <v>388</v>
      </c>
      <c r="CK4" t="s">
        <v>387</v>
      </c>
      <c r="DB4" t="s">
        <v>601</v>
      </c>
      <c r="DV4" t="s">
        <v>1565</v>
      </c>
      <c r="DW4" t="s">
        <v>1563</v>
      </c>
      <c r="DX4" s="1">
        <v>45404</v>
      </c>
      <c r="DY4" t="s">
        <v>1564</v>
      </c>
      <c r="DZ4" t="s">
        <v>1567</v>
      </c>
      <c r="GU4" t="s">
        <v>1409</v>
      </c>
      <c r="GX4" s="3" t="s">
        <v>1309</v>
      </c>
      <c r="HZ4" s="1">
        <v>45734</v>
      </c>
      <c r="IA4" t="s">
        <v>2188</v>
      </c>
      <c r="IX4" t="s">
        <v>1499</v>
      </c>
      <c r="IY4" t="s">
        <v>1498</v>
      </c>
    </row>
    <row r="5" spans="1:302" x14ac:dyDescent="0.25">
      <c r="A5" t="s">
        <v>2</v>
      </c>
      <c r="AZ5" t="s">
        <v>241</v>
      </c>
      <c r="CH5" t="s">
        <v>334</v>
      </c>
      <c r="DB5" t="s">
        <v>614</v>
      </c>
      <c r="DW5" t="s">
        <v>1740</v>
      </c>
      <c r="DX5" s="1">
        <v>45538</v>
      </c>
      <c r="DZ5" t="s">
        <v>1741</v>
      </c>
      <c r="GX5" s="3" t="s">
        <v>1309</v>
      </c>
      <c r="HZ5" s="1">
        <v>45883</v>
      </c>
      <c r="IA5" t="s">
        <v>2505</v>
      </c>
      <c r="IM5">
        <v>3000</v>
      </c>
      <c r="IN5" t="s">
        <v>1534</v>
      </c>
      <c r="IX5">
        <v>11</v>
      </c>
      <c r="IY5" t="s">
        <v>1479</v>
      </c>
    </row>
    <row r="6" spans="1:302" x14ac:dyDescent="0.25">
      <c r="AB6" t="s">
        <v>130</v>
      </c>
      <c r="AQ6" s="3" t="s">
        <v>250</v>
      </c>
      <c r="AY6">
        <v>6</v>
      </c>
      <c r="AZ6" t="s">
        <v>240</v>
      </c>
      <c r="BH6">
        <v>2</v>
      </c>
      <c r="BI6" t="s">
        <v>240</v>
      </c>
      <c r="BQ6" t="s">
        <v>257</v>
      </c>
      <c r="CJ6">
        <v>10.3</v>
      </c>
      <c r="CK6" t="s">
        <v>386</v>
      </c>
      <c r="CP6">
        <v>9.3000000000000007</v>
      </c>
      <c r="CQ6" t="s">
        <v>386</v>
      </c>
      <c r="DB6" t="s">
        <v>668</v>
      </c>
      <c r="DW6" t="s">
        <v>2182</v>
      </c>
      <c r="DX6" s="1">
        <v>45735</v>
      </c>
      <c r="FA6" t="s">
        <v>935</v>
      </c>
      <c r="FB6" t="s">
        <v>936</v>
      </c>
      <c r="FC6" t="s">
        <v>934</v>
      </c>
      <c r="FD6" t="s">
        <v>933</v>
      </c>
      <c r="GN6" t="s">
        <v>1398</v>
      </c>
      <c r="IM6">
        <v>1800</v>
      </c>
      <c r="IN6" t="s">
        <v>1534</v>
      </c>
      <c r="JS6" t="s">
        <v>1681</v>
      </c>
    </row>
    <row r="7" spans="1:302" x14ac:dyDescent="0.25">
      <c r="CA7" s="1">
        <v>44832</v>
      </c>
      <c r="CB7" t="s">
        <v>242</v>
      </c>
      <c r="CC7" t="s">
        <v>304</v>
      </c>
      <c r="CD7" t="s">
        <v>305</v>
      </c>
      <c r="CG7" t="s">
        <v>306</v>
      </c>
      <c r="CH7" t="s">
        <v>307</v>
      </c>
      <c r="GN7" t="s">
        <v>1719</v>
      </c>
      <c r="GO7" s="1">
        <v>45519</v>
      </c>
      <c r="GW7" t="s">
        <v>1209</v>
      </c>
      <c r="IL7" s="1">
        <v>45553</v>
      </c>
      <c r="IM7">
        <v>3000</v>
      </c>
      <c r="IN7" t="s">
        <v>1782</v>
      </c>
      <c r="IX7" s="39" t="s">
        <v>1526</v>
      </c>
      <c r="IY7" t="s">
        <v>385</v>
      </c>
      <c r="JT7" t="s">
        <v>1560</v>
      </c>
    </row>
    <row r="8" spans="1:302" x14ac:dyDescent="0.25">
      <c r="A8" s="1">
        <v>44662</v>
      </c>
      <c r="B8" t="s">
        <v>7</v>
      </c>
      <c r="C8" t="s">
        <v>8</v>
      </c>
      <c r="D8" t="s">
        <v>9</v>
      </c>
      <c r="E8" t="s">
        <v>10</v>
      </c>
      <c r="F8" t="s">
        <v>19</v>
      </c>
      <c r="I8" s="1">
        <v>44662</v>
      </c>
      <c r="J8" t="s">
        <v>11</v>
      </c>
      <c r="K8" t="s">
        <v>12</v>
      </c>
      <c r="L8" t="s">
        <v>9</v>
      </c>
      <c r="M8" t="s">
        <v>13</v>
      </c>
      <c r="N8" t="s">
        <v>19</v>
      </c>
      <c r="P8" s="1">
        <v>44662</v>
      </c>
      <c r="Q8" t="s">
        <v>14</v>
      </c>
      <c r="R8" t="s">
        <v>17</v>
      </c>
      <c r="S8" t="s">
        <v>15</v>
      </c>
      <c r="T8" t="s">
        <v>16</v>
      </c>
      <c r="U8" t="s">
        <v>18</v>
      </c>
      <c r="Z8" t="s">
        <v>141</v>
      </c>
      <c r="AA8" t="s">
        <v>129</v>
      </c>
      <c r="AB8" t="s">
        <v>131</v>
      </c>
      <c r="AC8" t="s">
        <v>132</v>
      </c>
      <c r="AG8" t="s">
        <v>199</v>
      </c>
      <c r="AH8" s="1">
        <v>44747</v>
      </c>
      <c r="AI8" t="s">
        <v>195</v>
      </c>
      <c r="AJ8">
        <v>30</v>
      </c>
      <c r="AK8" t="s">
        <v>196</v>
      </c>
      <c r="AO8" s="1">
        <v>44769</v>
      </c>
      <c r="AP8" t="s">
        <v>215</v>
      </c>
      <c r="AQ8" t="s">
        <v>216</v>
      </c>
      <c r="AR8" t="s">
        <v>18</v>
      </c>
      <c r="AW8" t="s">
        <v>242</v>
      </c>
      <c r="AX8" s="1">
        <v>44784</v>
      </c>
      <c r="AY8" t="s">
        <v>279</v>
      </c>
      <c r="AZ8" t="s">
        <v>243</v>
      </c>
      <c r="BA8" t="s">
        <v>244</v>
      </c>
      <c r="BE8" s="1">
        <v>44788</v>
      </c>
      <c r="BF8" t="s">
        <v>242</v>
      </c>
      <c r="BG8" s="1" t="s">
        <v>252</v>
      </c>
      <c r="BH8" t="s">
        <v>239</v>
      </c>
      <c r="BI8" t="s">
        <v>243</v>
      </c>
      <c r="BJ8">
        <v>30</v>
      </c>
      <c r="BK8" t="s">
        <v>251</v>
      </c>
      <c r="BO8" s="18">
        <v>44789</v>
      </c>
      <c r="BP8" s="2"/>
      <c r="BQ8" s="18" t="s">
        <v>256</v>
      </c>
      <c r="BR8" s="2"/>
      <c r="BS8" s="2">
        <v>40</v>
      </c>
      <c r="BT8" s="2" t="s">
        <v>258</v>
      </c>
      <c r="BU8" s="2" t="s">
        <v>259</v>
      </c>
      <c r="CF8" s="1">
        <v>44834</v>
      </c>
      <c r="CG8" t="s">
        <v>306</v>
      </c>
      <c r="CH8" t="s">
        <v>309</v>
      </c>
      <c r="CI8">
        <v>40</v>
      </c>
      <c r="CJ8" t="s">
        <v>310</v>
      </c>
      <c r="CO8" s="1">
        <v>44866</v>
      </c>
      <c r="CP8" t="s">
        <v>279</v>
      </c>
      <c r="CQ8" t="s">
        <v>379</v>
      </c>
      <c r="CR8">
        <v>30</v>
      </c>
      <c r="CZ8" s="1">
        <v>44933</v>
      </c>
      <c r="DA8" t="s">
        <v>598</v>
      </c>
      <c r="DB8" t="s">
        <v>599</v>
      </c>
      <c r="DC8" t="s">
        <v>600</v>
      </c>
      <c r="DD8" t="s">
        <v>18</v>
      </c>
      <c r="DN8" s="1">
        <v>44987</v>
      </c>
      <c r="DO8" t="s">
        <v>774</v>
      </c>
      <c r="DP8" t="s">
        <v>425</v>
      </c>
      <c r="DQ8" t="s">
        <v>775</v>
      </c>
      <c r="DR8">
        <v>40</v>
      </c>
      <c r="DU8" s="1">
        <v>44988</v>
      </c>
      <c r="DV8" t="s">
        <v>256</v>
      </c>
      <c r="DW8" s="2" t="s">
        <v>778</v>
      </c>
      <c r="DX8" s="2" t="s">
        <v>779</v>
      </c>
      <c r="DY8" s="2">
        <v>50</v>
      </c>
      <c r="DZ8" s="2"/>
      <c r="EA8" s="2"/>
      <c r="EB8" s="2"/>
      <c r="EC8" s="2"/>
      <c r="EE8" t="s">
        <v>833</v>
      </c>
      <c r="EF8" t="s">
        <v>834</v>
      </c>
      <c r="EG8" t="s">
        <v>835</v>
      </c>
      <c r="EH8" t="s">
        <v>836</v>
      </c>
      <c r="EI8" t="s">
        <v>837</v>
      </c>
      <c r="EN8" s="1">
        <v>45061</v>
      </c>
      <c r="EO8" t="s">
        <v>847</v>
      </c>
      <c r="EP8">
        <v>20</v>
      </c>
      <c r="EQ8" t="s">
        <v>848</v>
      </c>
      <c r="ES8" t="s">
        <v>849</v>
      </c>
      <c r="ET8">
        <v>10</v>
      </c>
      <c r="EU8" t="s">
        <v>850</v>
      </c>
      <c r="FA8" t="s">
        <v>930</v>
      </c>
      <c r="FB8" t="s">
        <v>932</v>
      </c>
      <c r="FC8" t="s">
        <v>242</v>
      </c>
      <c r="FD8" t="s">
        <v>931</v>
      </c>
      <c r="FE8">
        <v>30</v>
      </c>
      <c r="FJ8" s="1">
        <v>45125</v>
      </c>
      <c r="FK8" t="s">
        <v>1013</v>
      </c>
      <c r="FL8" t="s">
        <v>1016</v>
      </c>
      <c r="FN8" t="s">
        <v>1014</v>
      </c>
      <c r="FO8" t="s">
        <v>1015</v>
      </c>
      <c r="FT8" s="1">
        <v>45148</v>
      </c>
      <c r="FU8" t="s">
        <v>242</v>
      </c>
      <c r="FV8" t="s">
        <v>1073</v>
      </c>
      <c r="FW8" t="s">
        <v>1074</v>
      </c>
      <c r="FX8" t="s">
        <v>1075</v>
      </c>
      <c r="GA8" s="1">
        <v>45148</v>
      </c>
      <c r="GB8" t="s">
        <v>242</v>
      </c>
      <c r="GC8" t="s">
        <v>1076</v>
      </c>
      <c r="GD8" t="s">
        <v>1077</v>
      </c>
      <c r="GE8" t="s">
        <v>1078</v>
      </c>
      <c r="GJ8" s="18">
        <v>45151</v>
      </c>
      <c r="GK8" s="2" t="s">
        <v>1080</v>
      </c>
      <c r="GL8">
        <v>30</v>
      </c>
      <c r="GM8" t="s">
        <v>1081</v>
      </c>
      <c r="GN8" t="s">
        <v>1082</v>
      </c>
      <c r="GO8" t="s">
        <v>1083</v>
      </c>
      <c r="GU8" t="s">
        <v>1206</v>
      </c>
      <c r="GV8" t="s">
        <v>1207</v>
      </c>
      <c r="GW8">
        <v>60</v>
      </c>
      <c r="GX8" t="s">
        <v>1208</v>
      </c>
      <c r="HB8" t="s">
        <v>1212</v>
      </c>
      <c r="HC8" t="s">
        <v>1213</v>
      </c>
      <c r="HD8" t="s">
        <v>1214</v>
      </c>
      <c r="HE8" t="s">
        <v>1215</v>
      </c>
      <c r="HF8">
        <v>28</v>
      </c>
      <c r="HL8" t="s">
        <v>1312</v>
      </c>
      <c r="HM8">
        <v>60</v>
      </c>
      <c r="HN8" t="s">
        <v>1313</v>
      </c>
      <c r="HO8" t="s">
        <v>1314</v>
      </c>
      <c r="HR8" t="s">
        <v>1332</v>
      </c>
      <c r="HS8" t="s">
        <v>323</v>
      </c>
      <c r="HT8">
        <v>30</v>
      </c>
      <c r="HU8" t="s">
        <v>1333</v>
      </c>
      <c r="HX8" s="18">
        <v>45249</v>
      </c>
      <c r="HY8" s="2" t="s">
        <v>1352</v>
      </c>
      <c r="HZ8" s="2">
        <v>60</v>
      </c>
      <c r="IA8" s="2" t="s">
        <v>1353</v>
      </c>
      <c r="IB8" s="2"/>
      <c r="IC8" s="2"/>
      <c r="ID8" s="2"/>
      <c r="IJ8" s="1">
        <v>45317</v>
      </c>
      <c r="IK8" t="s">
        <v>1436</v>
      </c>
      <c r="IL8">
        <v>60</v>
      </c>
      <c r="IM8" t="s">
        <v>1437</v>
      </c>
      <c r="IN8" t="s">
        <v>1438</v>
      </c>
      <c r="IX8" s="39" t="s">
        <v>1526</v>
      </c>
      <c r="IY8" t="s">
        <v>1525</v>
      </c>
      <c r="JS8" t="s">
        <v>1599</v>
      </c>
      <c r="JT8" t="s">
        <v>387</v>
      </c>
    </row>
    <row r="9" spans="1:302" x14ac:dyDescent="0.25">
      <c r="A9" s="1">
        <v>44664</v>
      </c>
      <c r="B9" t="s">
        <v>7</v>
      </c>
      <c r="C9" t="s">
        <v>25</v>
      </c>
      <c r="D9" t="s">
        <v>22</v>
      </c>
      <c r="E9" t="s">
        <v>26</v>
      </c>
      <c r="F9" t="s">
        <v>19</v>
      </c>
      <c r="I9" s="1">
        <v>44664</v>
      </c>
      <c r="J9" t="s">
        <v>11</v>
      </c>
      <c r="K9" t="s">
        <v>23</v>
      </c>
      <c r="L9" t="s">
        <v>22</v>
      </c>
      <c r="M9" t="s">
        <v>24</v>
      </c>
      <c r="N9" t="s">
        <v>19</v>
      </c>
      <c r="P9" s="1">
        <v>44664</v>
      </c>
      <c r="Q9" t="s">
        <v>14</v>
      </c>
      <c r="R9" t="s">
        <v>20</v>
      </c>
      <c r="S9" t="s">
        <v>21</v>
      </c>
      <c r="T9" t="s">
        <v>16</v>
      </c>
      <c r="U9" t="s">
        <v>18</v>
      </c>
      <c r="Z9" s="1">
        <v>44718</v>
      </c>
      <c r="AA9" t="s">
        <v>129</v>
      </c>
      <c r="AB9" t="s">
        <v>142</v>
      </c>
      <c r="AC9" t="s">
        <v>132</v>
      </c>
      <c r="AH9" s="1">
        <v>44755</v>
      </c>
      <c r="AI9" t="s">
        <v>200</v>
      </c>
      <c r="AJ9">
        <v>30</v>
      </c>
      <c r="AK9" t="s">
        <v>196</v>
      </c>
      <c r="AO9" s="1">
        <v>44776</v>
      </c>
      <c r="AP9" t="s">
        <v>227</v>
      </c>
      <c r="AQ9" t="s">
        <v>226</v>
      </c>
      <c r="AR9" t="s">
        <v>18</v>
      </c>
      <c r="AX9" s="1">
        <v>44798</v>
      </c>
      <c r="AY9" t="s">
        <v>279</v>
      </c>
      <c r="AZ9" t="s">
        <v>280</v>
      </c>
      <c r="BA9">
        <v>30</v>
      </c>
      <c r="BE9" s="1">
        <v>44866</v>
      </c>
      <c r="BG9" s="1" t="s">
        <v>252</v>
      </c>
      <c r="BH9" t="s">
        <v>239</v>
      </c>
      <c r="BI9" s="1" t="s">
        <v>383</v>
      </c>
      <c r="BJ9">
        <v>30</v>
      </c>
      <c r="BK9" t="s">
        <v>382</v>
      </c>
      <c r="BL9" t="s">
        <v>384</v>
      </c>
      <c r="BO9" s="18">
        <v>44796</v>
      </c>
      <c r="BP9" s="2"/>
      <c r="BQ9" s="18" t="s">
        <v>256</v>
      </c>
      <c r="BR9" s="2"/>
      <c r="BS9" s="2">
        <v>40</v>
      </c>
      <c r="BT9" s="2" t="s">
        <v>276</v>
      </c>
      <c r="BU9" s="2" t="s">
        <v>277</v>
      </c>
      <c r="CF9" s="1">
        <v>44837</v>
      </c>
      <c r="CG9" t="s">
        <v>306</v>
      </c>
      <c r="CH9" t="s">
        <v>325</v>
      </c>
      <c r="CI9">
        <v>40</v>
      </c>
      <c r="CJ9" t="s">
        <v>310</v>
      </c>
      <c r="CO9" s="1">
        <v>44867</v>
      </c>
      <c r="CP9" t="s">
        <v>279</v>
      </c>
      <c r="CQ9" t="s">
        <v>392</v>
      </c>
      <c r="CR9">
        <v>30</v>
      </c>
      <c r="CZ9" s="1">
        <v>44938</v>
      </c>
      <c r="DA9" t="s">
        <v>598</v>
      </c>
      <c r="DB9" t="s">
        <v>612</v>
      </c>
      <c r="DC9" t="s">
        <v>611</v>
      </c>
      <c r="DD9" t="s">
        <v>18</v>
      </c>
      <c r="DE9" t="s">
        <v>613</v>
      </c>
      <c r="DN9" s="1">
        <v>44988</v>
      </c>
      <c r="DO9" t="s">
        <v>774</v>
      </c>
      <c r="DP9" t="s">
        <v>776</v>
      </c>
      <c r="DQ9" t="s">
        <v>777</v>
      </c>
      <c r="DR9">
        <v>35</v>
      </c>
      <c r="DU9" s="1">
        <v>45002</v>
      </c>
      <c r="DV9" t="s">
        <v>256</v>
      </c>
      <c r="DW9" s="2" t="s">
        <v>792</v>
      </c>
      <c r="DX9" s="2" t="s">
        <v>791</v>
      </c>
      <c r="DY9" s="2">
        <v>60</v>
      </c>
      <c r="DZ9" s="2"/>
      <c r="EA9" s="2"/>
      <c r="EB9" s="2"/>
      <c r="EC9" s="2"/>
      <c r="EE9" t="s">
        <v>857</v>
      </c>
      <c r="EF9" t="s">
        <v>834</v>
      </c>
      <c r="EG9" t="s">
        <v>856</v>
      </c>
      <c r="EH9" t="s">
        <v>858</v>
      </c>
      <c r="EI9">
        <v>30</v>
      </c>
      <c r="EN9" s="1">
        <v>45062</v>
      </c>
      <c r="EO9" t="s">
        <v>847</v>
      </c>
      <c r="EP9">
        <v>20</v>
      </c>
      <c r="EQ9" t="s">
        <v>852</v>
      </c>
      <c r="ES9" t="s">
        <v>849</v>
      </c>
      <c r="ET9">
        <v>10</v>
      </c>
      <c r="EU9" t="s">
        <v>853</v>
      </c>
      <c r="FA9" t="s">
        <v>942</v>
      </c>
      <c r="FB9" t="s">
        <v>932</v>
      </c>
      <c r="FD9" t="s">
        <v>943</v>
      </c>
      <c r="FE9">
        <v>30</v>
      </c>
      <c r="FF9" t="s">
        <v>944</v>
      </c>
      <c r="GJ9" s="18">
        <v>45179</v>
      </c>
      <c r="GK9" s="2" t="s">
        <v>1080</v>
      </c>
      <c r="GL9">
        <v>50</v>
      </c>
      <c r="GM9" t="s">
        <v>1145</v>
      </c>
      <c r="GN9" t="s">
        <v>1146</v>
      </c>
      <c r="GO9" t="s">
        <v>1083</v>
      </c>
      <c r="GU9" t="s">
        <v>1229</v>
      </c>
      <c r="GV9" t="s">
        <v>1207</v>
      </c>
      <c r="GW9">
        <v>60</v>
      </c>
      <c r="GX9" t="s">
        <v>1230</v>
      </c>
      <c r="HB9" t="s">
        <v>1217</v>
      </c>
      <c r="HC9" t="s">
        <v>1213</v>
      </c>
      <c r="HD9" t="s">
        <v>1214</v>
      </c>
      <c r="HE9" t="s">
        <v>1215</v>
      </c>
      <c r="HF9">
        <v>20</v>
      </c>
      <c r="HX9" s="18">
        <v>45254</v>
      </c>
      <c r="HY9" s="2" t="s">
        <v>1352</v>
      </c>
      <c r="HZ9" s="2">
        <v>60</v>
      </c>
      <c r="IA9" s="2" t="s">
        <v>1353</v>
      </c>
      <c r="IB9" s="2" t="s">
        <v>1366</v>
      </c>
      <c r="IC9" s="2" t="s">
        <v>1367</v>
      </c>
      <c r="ID9" s="2"/>
      <c r="IJ9" s="1">
        <v>45319</v>
      </c>
      <c r="IK9" t="s">
        <v>1436</v>
      </c>
      <c r="IL9">
        <v>55</v>
      </c>
      <c r="IM9" t="s">
        <v>1444</v>
      </c>
      <c r="IN9" t="s">
        <v>1445</v>
      </c>
      <c r="IV9" s="1">
        <v>45335</v>
      </c>
      <c r="IW9" t="s">
        <v>1469</v>
      </c>
      <c r="IX9">
        <v>50</v>
      </c>
      <c r="IY9" t="s">
        <v>1471</v>
      </c>
      <c r="IZ9" t="s">
        <v>1470</v>
      </c>
      <c r="JF9" s="1">
        <v>45376</v>
      </c>
      <c r="JG9" t="s">
        <v>1543</v>
      </c>
      <c r="JH9" t="s">
        <v>848</v>
      </c>
      <c r="JI9">
        <v>40</v>
      </c>
      <c r="JJ9" t="s">
        <v>1542</v>
      </c>
      <c r="JP9" s="1">
        <v>45403</v>
      </c>
      <c r="JQ9" t="s">
        <v>1557</v>
      </c>
      <c r="JR9" t="s">
        <v>1558</v>
      </c>
      <c r="JS9" t="s">
        <v>1559</v>
      </c>
      <c r="JT9">
        <v>39</v>
      </c>
      <c r="JX9" s="1">
        <v>45409</v>
      </c>
      <c r="JY9">
        <v>33</v>
      </c>
      <c r="JZ9" t="s">
        <v>1568</v>
      </c>
      <c r="KA9" t="s">
        <v>1569</v>
      </c>
      <c r="KB9" t="s">
        <v>1570</v>
      </c>
    </row>
    <row r="10" spans="1:302" ht="30" x14ac:dyDescent="0.25">
      <c r="A10" s="1">
        <v>44666</v>
      </c>
      <c r="B10" t="s">
        <v>7</v>
      </c>
      <c r="C10" t="s">
        <v>27</v>
      </c>
      <c r="D10" t="s">
        <v>29</v>
      </c>
      <c r="E10" t="s">
        <v>28</v>
      </c>
      <c r="F10" t="s">
        <v>19</v>
      </c>
      <c r="I10" s="1">
        <v>44666</v>
      </c>
      <c r="J10" t="s">
        <v>11</v>
      </c>
      <c r="K10" t="s">
        <v>30</v>
      </c>
      <c r="L10" t="s">
        <v>31</v>
      </c>
      <c r="M10" t="s">
        <v>24</v>
      </c>
      <c r="N10" t="s">
        <v>19</v>
      </c>
      <c r="P10" s="1">
        <v>44666</v>
      </c>
      <c r="Q10" t="s">
        <v>14</v>
      </c>
      <c r="R10" t="s">
        <v>32</v>
      </c>
      <c r="S10" t="s">
        <v>33</v>
      </c>
      <c r="T10" t="s">
        <v>16</v>
      </c>
      <c r="U10" t="s">
        <v>18</v>
      </c>
      <c r="Z10" s="1">
        <v>44746</v>
      </c>
      <c r="AA10" t="s">
        <v>129</v>
      </c>
      <c r="AB10" t="s">
        <v>194</v>
      </c>
      <c r="AC10">
        <v>40</v>
      </c>
      <c r="AH10" s="1">
        <v>44761</v>
      </c>
      <c r="AI10" t="s">
        <v>200</v>
      </c>
      <c r="AJ10">
        <v>40</v>
      </c>
      <c r="AK10" t="s">
        <v>201</v>
      </c>
      <c r="AO10" s="1">
        <v>44778</v>
      </c>
      <c r="AP10" t="s">
        <v>227</v>
      </c>
      <c r="AQ10" t="s">
        <v>226</v>
      </c>
      <c r="AR10" t="s">
        <v>18</v>
      </c>
      <c r="AS10" t="s">
        <v>233</v>
      </c>
      <c r="AX10" s="1">
        <v>44805</v>
      </c>
      <c r="AY10" t="s">
        <v>279</v>
      </c>
      <c r="AZ10" t="s">
        <v>286</v>
      </c>
      <c r="BA10">
        <v>30</v>
      </c>
      <c r="BE10" s="1">
        <v>44867</v>
      </c>
      <c r="BG10" s="1" t="s">
        <v>252</v>
      </c>
      <c r="BH10" t="s">
        <v>239</v>
      </c>
      <c r="BI10" s="1" t="s">
        <v>393</v>
      </c>
      <c r="BJ10">
        <v>30</v>
      </c>
      <c r="BK10" t="s">
        <v>399</v>
      </c>
      <c r="BL10" t="s">
        <v>384</v>
      </c>
      <c r="BO10" s="18">
        <v>44805</v>
      </c>
      <c r="BP10" s="2"/>
      <c r="BQ10" s="18" t="s">
        <v>256</v>
      </c>
      <c r="BR10" s="2"/>
      <c r="BS10" s="2">
        <v>45</v>
      </c>
      <c r="BT10" s="2" t="s">
        <v>285</v>
      </c>
      <c r="BU10" s="2" t="s">
        <v>284</v>
      </c>
      <c r="CF10" s="1">
        <v>44839</v>
      </c>
      <c r="CG10" t="s">
        <v>306</v>
      </c>
      <c r="CH10" t="s">
        <v>327</v>
      </c>
      <c r="CI10">
        <v>30</v>
      </c>
      <c r="CJ10" t="s">
        <v>328</v>
      </c>
      <c r="CO10" s="1">
        <v>44868</v>
      </c>
      <c r="CP10" t="s">
        <v>279</v>
      </c>
      <c r="CQ10" t="s">
        <v>397</v>
      </c>
      <c r="CR10">
        <v>30</v>
      </c>
      <c r="CS10" t="s">
        <v>402</v>
      </c>
      <c r="CZ10" s="18">
        <v>44950</v>
      </c>
      <c r="DA10" s="2" t="s">
        <v>598</v>
      </c>
      <c r="DB10" s="2" t="s">
        <v>665</v>
      </c>
      <c r="DC10" s="2" t="s">
        <v>666</v>
      </c>
      <c r="DD10" s="2">
        <v>50</v>
      </c>
      <c r="DE10" s="2" t="s">
        <v>667</v>
      </c>
      <c r="DF10" s="2"/>
      <c r="DG10" s="2"/>
      <c r="DU10" s="1">
        <v>45016</v>
      </c>
      <c r="DV10" t="s">
        <v>256</v>
      </c>
      <c r="DW10" s="2" t="s">
        <v>805</v>
      </c>
      <c r="DX10" s="2" t="s">
        <v>806</v>
      </c>
      <c r="DY10" s="2">
        <v>60</v>
      </c>
      <c r="DZ10" s="2"/>
      <c r="EA10" s="2"/>
      <c r="EB10" s="2"/>
      <c r="EC10" s="2"/>
      <c r="EN10" s="1">
        <v>45063</v>
      </c>
      <c r="EO10" t="s">
        <v>847</v>
      </c>
      <c r="EP10">
        <v>20</v>
      </c>
      <c r="EQ10" t="s">
        <v>854</v>
      </c>
      <c r="ES10" t="s">
        <v>849</v>
      </c>
      <c r="ET10">
        <v>10</v>
      </c>
      <c r="EU10" t="s">
        <v>855</v>
      </c>
      <c r="FA10" t="s">
        <v>948</v>
      </c>
      <c r="FB10" t="s">
        <v>932</v>
      </c>
      <c r="FD10" t="s">
        <v>949</v>
      </c>
      <c r="FE10">
        <v>30</v>
      </c>
      <c r="FF10" t="s">
        <v>950</v>
      </c>
      <c r="GJ10" s="18">
        <v>45193</v>
      </c>
      <c r="GK10" s="2" t="s">
        <v>1080</v>
      </c>
      <c r="GL10">
        <v>60</v>
      </c>
      <c r="GM10" t="s">
        <v>1173</v>
      </c>
      <c r="GN10" t="s">
        <v>1146</v>
      </c>
      <c r="GO10" t="s">
        <v>1083</v>
      </c>
      <c r="GP10" t="s">
        <v>1172</v>
      </c>
      <c r="GU10" t="s">
        <v>1251</v>
      </c>
      <c r="GV10" t="s">
        <v>1207</v>
      </c>
      <c r="GW10">
        <v>60</v>
      </c>
      <c r="GX10" s="31" t="s">
        <v>1254</v>
      </c>
      <c r="HB10" t="s">
        <v>1226</v>
      </c>
      <c r="HC10" t="s">
        <v>1213</v>
      </c>
      <c r="HD10" t="s">
        <v>1225</v>
      </c>
      <c r="HE10" t="s">
        <v>1215</v>
      </c>
      <c r="HF10">
        <v>14</v>
      </c>
      <c r="HX10" s="18">
        <v>45256</v>
      </c>
      <c r="HY10" s="2" t="s">
        <v>1352</v>
      </c>
      <c r="HZ10" s="2">
        <v>60</v>
      </c>
      <c r="IA10" s="2" t="s">
        <v>1353</v>
      </c>
      <c r="IB10" s="2" t="s">
        <v>1368</v>
      </c>
      <c r="IC10" s="2" t="s">
        <v>1369</v>
      </c>
      <c r="ID10" s="2"/>
      <c r="IJ10" s="1">
        <v>45324</v>
      </c>
      <c r="IK10" t="s">
        <v>1436</v>
      </c>
      <c r="IL10">
        <v>68</v>
      </c>
      <c r="IM10" t="s">
        <v>1444</v>
      </c>
      <c r="IN10" t="s">
        <v>1448</v>
      </c>
      <c r="IV10" s="1">
        <v>45340</v>
      </c>
      <c r="IW10" t="s">
        <v>1469</v>
      </c>
      <c r="IX10">
        <v>64</v>
      </c>
      <c r="IY10" t="s">
        <v>1477</v>
      </c>
      <c r="IZ10" t="s">
        <v>1478</v>
      </c>
      <c r="JF10" s="1">
        <v>45405</v>
      </c>
      <c r="JG10" t="s">
        <v>1543</v>
      </c>
      <c r="JH10" t="s">
        <v>848</v>
      </c>
      <c r="JI10">
        <v>60</v>
      </c>
      <c r="JJ10" t="s">
        <v>1561</v>
      </c>
      <c r="JK10" t="s">
        <v>1562</v>
      </c>
      <c r="JP10" s="1">
        <v>45410</v>
      </c>
      <c r="JQ10" t="s">
        <v>1557</v>
      </c>
      <c r="JR10" t="s">
        <v>1575</v>
      </c>
      <c r="JS10" t="s">
        <v>1574</v>
      </c>
      <c r="JT10">
        <v>60</v>
      </c>
      <c r="JX10" s="1">
        <v>45416</v>
      </c>
      <c r="JY10">
        <v>60</v>
      </c>
      <c r="JZ10" t="s">
        <v>1568</v>
      </c>
      <c r="KA10" t="s">
        <v>1582</v>
      </c>
      <c r="KB10" t="s">
        <v>1570</v>
      </c>
      <c r="KC10" t="s">
        <v>1583</v>
      </c>
    </row>
    <row r="11" spans="1:302" x14ac:dyDescent="0.25">
      <c r="A11" s="1">
        <v>44669</v>
      </c>
      <c r="B11" t="s">
        <v>7</v>
      </c>
      <c r="C11" t="s">
        <v>34</v>
      </c>
      <c r="D11" t="s">
        <v>35</v>
      </c>
      <c r="E11" t="s">
        <v>36</v>
      </c>
      <c r="F11" t="s">
        <v>19</v>
      </c>
      <c r="I11" s="1">
        <v>44669</v>
      </c>
      <c r="J11" t="s">
        <v>11</v>
      </c>
      <c r="K11" t="s">
        <v>37</v>
      </c>
      <c r="L11" t="s">
        <v>38</v>
      </c>
      <c r="M11" t="s">
        <v>39</v>
      </c>
      <c r="N11" t="s">
        <v>19</v>
      </c>
      <c r="P11" s="1">
        <v>44669</v>
      </c>
      <c r="Q11" t="s">
        <v>14</v>
      </c>
      <c r="R11" t="s">
        <v>40</v>
      </c>
      <c r="S11" t="s">
        <v>41</v>
      </c>
      <c r="T11" t="s">
        <v>16</v>
      </c>
      <c r="U11" t="s">
        <v>18</v>
      </c>
      <c r="Z11" s="1">
        <v>44778</v>
      </c>
      <c r="AA11" t="s">
        <v>129</v>
      </c>
      <c r="AB11" t="s">
        <v>228</v>
      </c>
      <c r="AC11">
        <v>60</v>
      </c>
      <c r="AD11" t="s">
        <v>229</v>
      </c>
      <c r="AH11" s="1">
        <v>44775</v>
      </c>
      <c r="AI11" t="s">
        <v>200</v>
      </c>
      <c r="AJ11">
        <v>40</v>
      </c>
      <c r="AK11" t="s">
        <v>221</v>
      </c>
      <c r="AO11" s="1">
        <v>44783</v>
      </c>
      <c r="AP11" t="s">
        <v>227</v>
      </c>
      <c r="AQ11" t="s">
        <v>226</v>
      </c>
      <c r="AR11" t="s">
        <v>18</v>
      </c>
      <c r="AS11" t="s">
        <v>233</v>
      </c>
      <c r="AT11" t="s">
        <v>238</v>
      </c>
      <c r="AX11" s="1">
        <v>44815</v>
      </c>
      <c r="AY11" t="s">
        <v>279</v>
      </c>
      <c r="AZ11" t="s">
        <v>286</v>
      </c>
      <c r="BA11">
        <v>45</v>
      </c>
      <c r="BB11" t="s">
        <v>291</v>
      </c>
      <c r="BE11" s="1">
        <v>44868</v>
      </c>
      <c r="BG11" s="1" t="s">
        <v>252</v>
      </c>
      <c r="BH11" t="s">
        <v>239</v>
      </c>
      <c r="BI11" s="1" t="s">
        <v>398</v>
      </c>
      <c r="BJ11">
        <v>30</v>
      </c>
      <c r="BK11" t="s">
        <v>382</v>
      </c>
      <c r="BL11" t="s">
        <v>384</v>
      </c>
      <c r="BO11" s="18">
        <v>44810</v>
      </c>
      <c r="BP11" s="2"/>
      <c r="BQ11" s="18" t="s">
        <v>256</v>
      </c>
      <c r="BR11" s="2"/>
      <c r="BS11" s="2">
        <v>45</v>
      </c>
      <c r="BT11" s="2" t="s">
        <v>289</v>
      </c>
      <c r="BU11" s="2" t="s">
        <v>290</v>
      </c>
      <c r="CF11" s="1">
        <v>44840</v>
      </c>
      <c r="CG11" t="s">
        <v>306</v>
      </c>
      <c r="CH11" t="s">
        <v>336</v>
      </c>
      <c r="CI11">
        <v>30</v>
      </c>
      <c r="CJ11" t="s">
        <v>337</v>
      </c>
      <c r="CO11" s="1">
        <v>44869</v>
      </c>
      <c r="CP11" t="s">
        <v>279</v>
      </c>
      <c r="CQ11" t="s">
        <v>403</v>
      </c>
      <c r="CR11">
        <v>30</v>
      </c>
      <c r="CS11" t="s">
        <v>402</v>
      </c>
      <c r="CZ11" s="18">
        <v>44954</v>
      </c>
      <c r="DA11" s="2" t="s">
        <v>598</v>
      </c>
      <c r="DB11" s="2" t="s">
        <v>709</v>
      </c>
      <c r="DC11" s="2" t="s">
        <v>692</v>
      </c>
      <c r="DD11" s="2">
        <v>45</v>
      </c>
      <c r="DE11" s="2" t="s">
        <v>691</v>
      </c>
      <c r="DF11" s="2"/>
      <c r="DG11" s="2"/>
      <c r="DU11" s="1">
        <v>45043</v>
      </c>
      <c r="DV11" t="s">
        <v>256</v>
      </c>
      <c r="DW11" s="2" t="s">
        <v>805</v>
      </c>
      <c r="DX11" s="2" t="s">
        <v>822</v>
      </c>
      <c r="DY11" s="2">
        <v>55</v>
      </c>
      <c r="DZ11" s="2"/>
      <c r="EA11" s="2"/>
      <c r="EB11" s="2"/>
      <c r="EC11" s="2"/>
      <c r="EN11" s="1">
        <v>45064</v>
      </c>
      <c r="EO11" t="s">
        <v>847</v>
      </c>
      <c r="EP11">
        <v>20</v>
      </c>
      <c r="EQ11" t="s">
        <v>862</v>
      </c>
      <c r="ES11" t="s">
        <v>849</v>
      </c>
      <c r="ET11">
        <v>10</v>
      </c>
      <c r="EU11" t="s">
        <v>863</v>
      </c>
      <c r="FA11" t="s">
        <v>953</v>
      </c>
      <c r="FB11" t="s">
        <v>932</v>
      </c>
      <c r="FD11" t="s">
        <v>954</v>
      </c>
      <c r="FE11">
        <v>30</v>
      </c>
      <c r="FF11" t="s">
        <v>955</v>
      </c>
      <c r="GJ11" s="18">
        <v>45214</v>
      </c>
      <c r="GK11" s="2" t="s">
        <v>1080</v>
      </c>
      <c r="GL11">
        <v>60</v>
      </c>
      <c r="GM11" t="s">
        <v>1223</v>
      </c>
      <c r="GN11" t="s">
        <v>1146</v>
      </c>
      <c r="GO11" t="s">
        <v>1083</v>
      </c>
      <c r="GP11" t="s">
        <v>1172</v>
      </c>
      <c r="GQ11" t="s">
        <v>1224</v>
      </c>
      <c r="GU11" t="s">
        <v>1280</v>
      </c>
      <c r="GV11" t="s">
        <v>1207</v>
      </c>
      <c r="GW11">
        <v>60</v>
      </c>
      <c r="GX11" s="31" t="s">
        <v>1283</v>
      </c>
      <c r="HB11" t="s">
        <v>1229</v>
      </c>
      <c r="HC11" t="s">
        <v>1213</v>
      </c>
      <c r="HD11" t="s">
        <v>1231</v>
      </c>
      <c r="HE11" t="s">
        <v>1215</v>
      </c>
      <c r="HF11">
        <v>14</v>
      </c>
      <c r="HX11" s="18">
        <v>45263</v>
      </c>
      <c r="HY11" s="2" t="s">
        <v>1352</v>
      </c>
      <c r="HZ11" s="2">
        <v>60</v>
      </c>
      <c r="IA11" s="2" t="s">
        <v>1353</v>
      </c>
      <c r="IB11" s="2" t="s">
        <v>1383</v>
      </c>
      <c r="IC11" s="2" t="s">
        <v>1384</v>
      </c>
      <c r="ID11" s="2"/>
      <c r="IJ11" s="1">
        <v>45325</v>
      </c>
      <c r="IK11" t="s">
        <v>1436</v>
      </c>
      <c r="IL11">
        <v>60</v>
      </c>
      <c r="IM11" t="s">
        <v>1444</v>
      </c>
      <c r="IN11" t="s">
        <v>1450</v>
      </c>
      <c r="IV11" s="1">
        <v>45347</v>
      </c>
      <c r="IW11" t="s">
        <v>1469</v>
      </c>
      <c r="IX11">
        <v>60</v>
      </c>
      <c r="IY11" t="s">
        <v>1494</v>
      </c>
      <c r="IZ11" t="s">
        <v>1496</v>
      </c>
      <c r="JA11" t="s">
        <v>1495</v>
      </c>
      <c r="JP11" s="1">
        <v>45417</v>
      </c>
      <c r="JQ11" t="s">
        <v>1557</v>
      </c>
      <c r="JR11" t="s">
        <v>1586</v>
      </c>
      <c r="JS11" t="s">
        <v>1587</v>
      </c>
      <c r="JT11">
        <v>61</v>
      </c>
      <c r="JX11" s="1">
        <v>45423</v>
      </c>
      <c r="JY11">
        <v>60</v>
      </c>
      <c r="JZ11" t="s">
        <v>1568</v>
      </c>
      <c r="KA11" t="s">
        <v>1594</v>
      </c>
      <c r="KB11" t="s">
        <v>1570</v>
      </c>
      <c r="KC11" t="s">
        <v>1595</v>
      </c>
      <c r="KD11">
        <v>0</v>
      </c>
    </row>
    <row r="12" spans="1:302" x14ac:dyDescent="0.25">
      <c r="A12" s="1">
        <v>44671</v>
      </c>
      <c r="B12" t="s">
        <v>7</v>
      </c>
      <c r="C12" t="s">
        <v>43</v>
      </c>
      <c r="D12" t="s">
        <v>42</v>
      </c>
      <c r="E12" t="s">
        <v>36</v>
      </c>
      <c r="F12" t="s">
        <v>19</v>
      </c>
      <c r="I12" s="1">
        <v>44671</v>
      </c>
      <c r="J12" t="s">
        <v>11</v>
      </c>
      <c r="K12" t="s">
        <v>44</v>
      </c>
      <c r="L12" t="s">
        <v>45</v>
      </c>
      <c r="M12" t="s">
        <v>46</v>
      </c>
      <c r="N12" t="s">
        <v>19</v>
      </c>
      <c r="P12" s="1">
        <v>44671</v>
      </c>
      <c r="Q12" t="s">
        <v>14</v>
      </c>
      <c r="R12" t="s">
        <v>47</v>
      </c>
      <c r="S12" t="s">
        <v>41</v>
      </c>
      <c r="T12" t="s">
        <v>16</v>
      </c>
      <c r="U12" t="s">
        <v>18</v>
      </c>
      <c r="Z12" s="1">
        <v>44807</v>
      </c>
      <c r="AA12" t="s">
        <v>129</v>
      </c>
      <c r="AB12" t="s">
        <v>287</v>
      </c>
      <c r="AC12">
        <v>60</v>
      </c>
      <c r="AD12" t="s">
        <v>229</v>
      </c>
      <c r="AH12" s="1">
        <v>44782</v>
      </c>
      <c r="AI12" t="s">
        <v>200</v>
      </c>
      <c r="AJ12">
        <v>45</v>
      </c>
      <c r="AK12" t="s">
        <v>237</v>
      </c>
      <c r="AO12" s="1">
        <v>44790</v>
      </c>
      <c r="AP12" t="s">
        <v>227</v>
      </c>
      <c r="AQ12" t="s">
        <v>226</v>
      </c>
      <c r="AR12" t="s">
        <v>18</v>
      </c>
      <c r="AS12" t="s">
        <v>266</v>
      </c>
      <c r="AT12" t="s">
        <v>238</v>
      </c>
      <c r="AX12" s="1">
        <v>44819</v>
      </c>
      <c r="AY12" t="s">
        <v>279</v>
      </c>
      <c r="AZ12" t="s">
        <v>296</v>
      </c>
      <c r="BA12">
        <v>30</v>
      </c>
      <c r="BB12" t="s">
        <v>291</v>
      </c>
      <c r="BE12" s="1">
        <v>44872</v>
      </c>
      <c r="BG12" s="1" t="s">
        <v>252</v>
      </c>
      <c r="BH12" t="s">
        <v>239</v>
      </c>
      <c r="BI12" s="1" t="s">
        <v>406</v>
      </c>
      <c r="BJ12">
        <v>30</v>
      </c>
      <c r="BK12" t="s">
        <v>382</v>
      </c>
      <c r="BL12" t="s">
        <v>384</v>
      </c>
      <c r="BO12" s="18">
        <v>44817</v>
      </c>
      <c r="BP12" s="2"/>
      <c r="BQ12" s="18" t="s">
        <v>256</v>
      </c>
      <c r="BR12" s="2"/>
      <c r="BS12" s="2">
        <v>35</v>
      </c>
      <c r="BT12" s="2" t="s">
        <v>294</v>
      </c>
      <c r="BU12" s="2" t="s">
        <v>293</v>
      </c>
      <c r="CF12" s="1">
        <v>44841</v>
      </c>
      <c r="CG12" t="s">
        <v>306</v>
      </c>
      <c r="CH12" t="s">
        <v>339</v>
      </c>
      <c r="CI12">
        <v>30</v>
      </c>
      <c r="CJ12" t="s">
        <v>338</v>
      </c>
      <c r="CO12" s="1">
        <v>44872</v>
      </c>
      <c r="CP12" t="s">
        <v>279</v>
      </c>
      <c r="CQ12" t="s">
        <v>405</v>
      </c>
      <c r="CR12">
        <v>40</v>
      </c>
      <c r="CS12" t="s">
        <v>402</v>
      </c>
      <c r="CZ12" s="1">
        <v>44960</v>
      </c>
      <c r="DA12" t="s">
        <v>598</v>
      </c>
      <c r="DB12" t="s">
        <v>710</v>
      </c>
      <c r="DC12" t="s">
        <v>692</v>
      </c>
      <c r="DD12">
        <v>52</v>
      </c>
      <c r="DE12" t="s">
        <v>711</v>
      </c>
      <c r="DF12" t="s">
        <v>712</v>
      </c>
      <c r="DU12" s="1">
        <v>45051</v>
      </c>
      <c r="DV12" t="s">
        <v>256</v>
      </c>
      <c r="DW12" s="2" t="s">
        <v>831</v>
      </c>
      <c r="DX12" s="2" t="s">
        <v>822</v>
      </c>
      <c r="DY12" s="2">
        <v>59</v>
      </c>
      <c r="DZ12" s="2"/>
      <c r="EA12" s="2"/>
      <c r="EB12" s="2"/>
      <c r="EC12" s="2"/>
      <c r="EN12" s="1">
        <v>45068</v>
      </c>
      <c r="EO12" t="s">
        <v>847</v>
      </c>
      <c r="EP12">
        <v>20</v>
      </c>
      <c r="EQ12" t="s">
        <v>866</v>
      </c>
      <c r="ES12" t="s">
        <v>849</v>
      </c>
      <c r="ET12">
        <v>10</v>
      </c>
      <c r="EU12" t="s">
        <v>867</v>
      </c>
      <c r="FA12" t="s">
        <v>958</v>
      </c>
      <c r="FB12" t="s">
        <v>932</v>
      </c>
      <c r="FD12" t="s">
        <v>784</v>
      </c>
      <c r="FE12">
        <v>30</v>
      </c>
      <c r="FF12" t="s">
        <v>959</v>
      </c>
      <c r="GJ12" s="18">
        <v>45228</v>
      </c>
      <c r="GK12" s="2" t="s">
        <v>1080</v>
      </c>
      <c r="GL12">
        <v>60</v>
      </c>
      <c r="GM12" t="s">
        <v>1223</v>
      </c>
      <c r="GN12" t="s">
        <v>1146</v>
      </c>
      <c r="GO12" t="s">
        <v>1083</v>
      </c>
      <c r="GP12" t="s">
        <v>1272</v>
      </c>
      <c r="GQ12" t="s">
        <v>1271</v>
      </c>
      <c r="GU12" t="s">
        <v>1311</v>
      </c>
      <c r="GV12" t="s">
        <v>1207</v>
      </c>
      <c r="GW12">
        <v>60</v>
      </c>
      <c r="GX12" s="31" t="s">
        <v>1310</v>
      </c>
      <c r="HB12" t="s">
        <v>1237</v>
      </c>
      <c r="HC12" t="s">
        <v>1213</v>
      </c>
      <c r="HD12" t="s">
        <v>1231</v>
      </c>
      <c r="HE12" t="s">
        <v>1215</v>
      </c>
      <c r="HF12">
        <v>12</v>
      </c>
      <c r="HG12" t="s">
        <v>1236</v>
      </c>
      <c r="HX12" s="18">
        <v>45268</v>
      </c>
      <c r="HY12" s="2" t="s">
        <v>1352</v>
      </c>
      <c r="HZ12" s="2">
        <v>59</v>
      </c>
      <c r="IA12" s="2" t="s">
        <v>1353</v>
      </c>
      <c r="IB12" s="2" t="s">
        <v>1393</v>
      </c>
      <c r="IC12" s="2" t="s">
        <v>1392</v>
      </c>
      <c r="ID12" s="2"/>
      <c r="IJ12" s="1">
        <v>45331</v>
      </c>
      <c r="IK12" t="s">
        <v>1436</v>
      </c>
      <c r="IL12">
        <v>60</v>
      </c>
      <c r="IM12" t="s">
        <v>1459</v>
      </c>
      <c r="IN12" t="s">
        <v>1460</v>
      </c>
      <c r="IV12" s="1">
        <v>45352</v>
      </c>
      <c r="IW12" t="s">
        <v>1469</v>
      </c>
      <c r="IX12">
        <v>68</v>
      </c>
      <c r="IY12" t="s">
        <v>1508</v>
      </c>
      <c r="IZ12" t="s">
        <v>1496</v>
      </c>
      <c r="JA12" t="s">
        <v>1495</v>
      </c>
      <c r="JP12" s="1">
        <v>45421</v>
      </c>
      <c r="JQ12" t="s">
        <v>1557</v>
      </c>
      <c r="JR12" t="s">
        <v>1593</v>
      </c>
      <c r="JS12" t="s">
        <v>1592</v>
      </c>
      <c r="JT12">
        <v>60</v>
      </c>
      <c r="JX12" s="1">
        <v>45430</v>
      </c>
      <c r="JY12">
        <v>60</v>
      </c>
      <c r="JZ12" t="s">
        <v>1568</v>
      </c>
      <c r="KA12" t="s">
        <v>1603</v>
      </c>
      <c r="KB12" t="s">
        <v>1570</v>
      </c>
      <c r="KC12" t="s">
        <v>1604</v>
      </c>
      <c r="KD12">
        <v>0</v>
      </c>
    </row>
    <row r="13" spans="1:302" x14ac:dyDescent="0.25">
      <c r="A13" s="1">
        <v>44673</v>
      </c>
      <c r="B13" t="s">
        <v>7</v>
      </c>
      <c r="C13" t="s">
        <v>55</v>
      </c>
      <c r="D13" t="s">
        <v>48</v>
      </c>
      <c r="E13" t="s">
        <v>50</v>
      </c>
      <c r="F13" t="s">
        <v>19</v>
      </c>
      <c r="I13" s="1">
        <v>44673</v>
      </c>
      <c r="J13" t="s">
        <v>11</v>
      </c>
      <c r="K13" t="s">
        <v>54</v>
      </c>
      <c r="L13" t="s">
        <v>49</v>
      </c>
      <c r="M13" t="s">
        <v>51</v>
      </c>
      <c r="N13" t="s">
        <v>19</v>
      </c>
      <c r="P13" s="1">
        <v>44673</v>
      </c>
      <c r="Q13" t="s">
        <v>14</v>
      </c>
      <c r="R13" t="s">
        <v>52</v>
      </c>
      <c r="S13" t="s">
        <v>53</v>
      </c>
      <c r="T13" t="s">
        <v>16</v>
      </c>
      <c r="U13" t="s">
        <v>18</v>
      </c>
      <c r="Z13" s="1">
        <v>44822</v>
      </c>
      <c r="AA13" t="s">
        <v>129</v>
      </c>
      <c r="AB13" t="s">
        <v>287</v>
      </c>
      <c r="AC13">
        <v>60</v>
      </c>
      <c r="AD13" t="s">
        <v>297</v>
      </c>
      <c r="AH13" s="1">
        <v>44789</v>
      </c>
      <c r="AI13" t="s">
        <v>200</v>
      </c>
      <c r="AJ13">
        <v>45</v>
      </c>
      <c r="AK13" t="s">
        <v>255</v>
      </c>
      <c r="AO13" s="1">
        <v>44792</v>
      </c>
      <c r="AP13" t="s">
        <v>227</v>
      </c>
      <c r="AQ13" t="s">
        <v>274</v>
      </c>
      <c r="AR13" t="s">
        <v>18</v>
      </c>
      <c r="AS13" t="s">
        <v>266</v>
      </c>
      <c r="AT13" t="s">
        <v>238</v>
      </c>
      <c r="AX13" s="1">
        <v>44826</v>
      </c>
      <c r="AY13" t="s">
        <v>279</v>
      </c>
      <c r="AZ13" t="s">
        <v>300</v>
      </c>
      <c r="BA13">
        <v>30</v>
      </c>
      <c r="BB13" t="s">
        <v>291</v>
      </c>
      <c r="BE13" s="1">
        <v>44873</v>
      </c>
      <c r="BG13" s="1" t="s">
        <v>252</v>
      </c>
      <c r="BH13" t="s">
        <v>239</v>
      </c>
      <c r="BI13" s="1" t="s">
        <v>413</v>
      </c>
      <c r="BJ13">
        <v>30</v>
      </c>
      <c r="BK13" t="s">
        <v>382</v>
      </c>
      <c r="BL13" t="s">
        <v>384</v>
      </c>
      <c r="BO13" s="18">
        <v>44831</v>
      </c>
      <c r="BP13" s="2"/>
      <c r="BQ13" s="18" t="s">
        <v>256</v>
      </c>
      <c r="BR13" s="2"/>
      <c r="BS13" s="2">
        <v>35</v>
      </c>
      <c r="BT13" s="2" t="s">
        <v>303</v>
      </c>
      <c r="BU13" s="2" t="s">
        <v>302</v>
      </c>
      <c r="CF13" s="1">
        <v>44844</v>
      </c>
      <c r="CG13" t="s">
        <v>306</v>
      </c>
      <c r="CH13" t="s">
        <v>342</v>
      </c>
      <c r="CI13">
        <v>30</v>
      </c>
      <c r="CJ13" t="s">
        <v>338</v>
      </c>
      <c r="CO13" s="1">
        <v>44873</v>
      </c>
      <c r="CP13" t="s">
        <v>279</v>
      </c>
      <c r="CQ13" t="s">
        <v>410</v>
      </c>
      <c r="CR13">
        <v>40</v>
      </c>
      <c r="CS13" t="s">
        <v>402</v>
      </c>
      <c r="CT13" t="s">
        <v>411</v>
      </c>
      <c r="CZ13" s="1">
        <v>44966</v>
      </c>
      <c r="DA13" t="s">
        <v>598</v>
      </c>
      <c r="DB13" t="s">
        <v>727</v>
      </c>
      <c r="DC13" t="s">
        <v>692</v>
      </c>
      <c r="DD13">
        <v>45</v>
      </c>
      <c r="DE13" t="s">
        <v>728</v>
      </c>
      <c r="DF13" t="s">
        <v>712</v>
      </c>
      <c r="DU13" s="1">
        <v>45058</v>
      </c>
      <c r="DV13" t="s">
        <v>256</v>
      </c>
      <c r="DW13" s="2" t="s">
        <v>843</v>
      </c>
      <c r="DX13" s="2" t="s">
        <v>844</v>
      </c>
      <c r="DY13" s="2">
        <v>60</v>
      </c>
      <c r="DZ13" s="2" t="s">
        <v>845</v>
      </c>
      <c r="EA13" s="2"/>
      <c r="EB13" s="2"/>
      <c r="EC13" s="2"/>
      <c r="EN13" s="1">
        <v>45069</v>
      </c>
      <c r="EO13" t="s">
        <v>847</v>
      </c>
      <c r="EP13">
        <v>20</v>
      </c>
      <c r="EQ13" t="s">
        <v>871</v>
      </c>
      <c r="ES13" t="s">
        <v>849</v>
      </c>
      <c r="ET13">
        <v>10</v>
      </c>
      <c r="EU13" t="s">
        <v>872</v>
      </c>
      <c r="FA13" t="s">
        <v>962</v>
      </c>
      <c r="FB13" t="s">
        <v>932</v>
      </c>
      <c r="FD13" t="s">
        <v>963</v>
      </c>
      <c r="FE13">
        <v>30</v>
      </c>
      <c r="FF13" t="s">
        <v>959</v>
      </c>
      <c r="GJ13" s="18">
        <v>45235</v>
      </c>
      <c r="GK13" s="2" t="s">
        <v>1080</v>
      </c>
      <c r="GL13">
        <v>60</v>
      </c>
      <c r="GM13" t="s">
        <v>1300</v>
      </c>
      <c r="GN13" t="s">
        <v>1146</v>
      </c>
      <c r="GO13" t="s">
        <v>1083</v>
      </c>
      <c r="GP13" t="s">
        <v>1302</v>
      </c>
      <c r="GQ13" t="s">
        <v>1301</v>
      </c>
      <c r="GU13" t="s">
        <v>1338</v>
      </c>
      <c r="GV13" t="s">
        <v>1207</v>
      </c>
      <c r="GW13">
        <v>60</v>
      </c>
      <c r="GX13" s="31" t="s">
        <v>1339</v>
      </c>
      <c r="HB13" t="s">
        <v>1241</v>
      </c>
      <c r="HC13" t="s">
        <v>1213</v>
      </c>
      <c r="HD13" t="s">
        <v>1240</v>
      </c>
      <c r="HE13" t="s">
        <v>1215</v>
      </c>
      <c r="HF13">
        <v>15</v>
      </c>
      <c r="HG13" t="s">
        <v>1236</v>
      </c>
      <c r="HX13" s="18">
        <v>45270</v>
      </c>
      <c r="HY13" s="2" t="s">
        <v>1352</v>
      </c>
      <c r="HZ13" s="2">
        <v>60</v>
      </c>
      <c r="IA13" s="2" t="s">
        <v>1353</v>
      </c>
      <c r="IB13" s="2" t="s">
        <v>1394</v>
      </c>
      <c r="IC13" s="2" t="s">
        <v>1392</v>
      </c>
      <c r="ID13" s="2"/>
      <c r="IJ13" s="1">
        <v>45332</v>
      </c>
      <c r="IK13" t="s">
        <v>1436</v>
      </c>
      <c r="IL13">
        <v>60</v>
      </c>
      <c r="IM13" t="s">
        <v>1462</v>
      </c>
      <c r="IN13" t="s">
        <v>1461</v>
      </c>
      <c r="IV13" s="1">
        <v>45354</v>
      </c>
      <c r="IW13" t="s">
        <v>1469</v>
      </c>
      <c r="IX13">
        <v>60</v>
      </c>
      <c r="IY13" t="s">
        <v>1510</v>
      </c>
      <c r="IZ13" t="s">
        <v>1509</v>
      </c>
      <c r="JA13" t="s">
        <v>1495</v>
      </c>
      <c r="JP13" s="1">
        <v>45428</v>
      </c>
      <c r="JQ13" t="s">
        <v>1557</v>
      </c>
      <c r="JR13" t="s">
        <v>1600</v>
      </c>
      <c r="JS13" t="s">
        <v>1598</v>
      </c>
      <c r="JT13">
        <v>58</v>
      </c>
      <c r="JX13" s="1">
        <v>45437</v>
      </c>
      <c r="JY13">
        <v>65</v>
      </c>
      <c r="JZ13" t="s">
        <v>1568</v>
      </c>
      <c r="KA13" t="s">
        <v>1603</v>
      </c>
      <c r="KB13" t="s">
        <v>1570</v>
      </c>
      <c r="KC13" t="s">
        <v>1619</v>
      </c>
      <c r="KD13">
        <v>0</v>
      </c>
      <c r="KE13" t="s">
        <v>1618</v>
      </c>
      <c r="KL13" s="1">
        <v>45892</v>
      </c>
      <c r="KM13" t="s">
        <v>2514</v>
      </c>
      <c r="KN13">
        <v>60</v>
      </c>
      <c r="KO13" t="s">
        <v>2515</v>
      </c>
      <c r="KP13" t="s">
        <v>2516</v>
      </c>
    </row>
    <row r="14" spans="1:302" x14ac:dyDescent="0.25">
      <c r="A14" s="1">
        <v>44676</v>
      </c>
      <c r="B14" t="s">
        <v>7</v>
      </c>
      <c r="C14" t="s">
        <v>58</v>
      </c>
      <c r="D14" t="s">
        <v>56</v>
      </c>
      <c r="E14" t="s">
        <v>50</v>
      </c>
      <c r="F14" t="s">
        <v>19</v>
      </c>
      <c r="I14" s="1">
        <v>44676</v>
      </c>
      <c r="J14" t="s">
        <v>11</v>
      </c>
      <c r="K14" t="s">
        <v>57</v>
      </c>
      <c r="L14" t="s">
        <v>49</v>
      </c>
      <c r="M14" t="s">
        <v>51</v>
      </c>
      <c r="N14" t="s">
        <v>19</v>
      </c>
      <c r="P14" s="1">
        <v>44676</v>
      </c>
      <c r="Q14" t="s">
        <v>14</v>
      </c>
      <c r="R14" t="s">
        <v>60</v>
      </c>
      <c r="S14" t="s">
        <v>59</v>
      </c>
      <c r="T14" t="s">
        <v>16</v>
      </c>
      <c r="U14" t="s">
        <v>18</v>
      </c>
      <c r="Z14" s="1">
        <v>44901</v>
      </c>
      <c r="AA14" t="s">
        <v>129</v>
      </c>
      <c r="AB14" t="s">
        <v>287</v>
      </c>
      <c r="AC14">
        <v>40</v>
      </c>
      <c r="AD14" t="s">
        <v>521</v>
      </c>
      <c r="AH14" s="1">
        <v>44796</v>
      </c>
      <c r="AI14" t="s">
        <v>200</v>
      </c>
      <c r="AJ14">
        <v>45</v>
      </c>
      <c r="AK14" t="s">
        <v>275</v>
      </c>
      <c r="AO14" s="1">
        <v>44797</v>
      </c>
      <c r="AP14" t="s">
        <v>227</v>
      </c>
      <c r="AQ14" t="s">
        <v>274</v>
      </c>
      <c r="AR14" t="s">
        <v>18</v>
      </c>
      <c r="AS14" t="s">
        <v>278</v>
      </c>
      <c r="AT14" t="s">
        <v>238</v>
      </c>
      <c r="BE14" s="1">
        <v>44874</v>
      </c>
      <c r="BG14" s="1" t="s">
        <v>252</v>
      </c>
      <c r="BH14" t="s">
        <v>239</v>
      </c>
      <c r="BI14" s="1" t="s">
        <v>417</v>
      </c>
      <c r="BJ14">
        <v>30</v>
      </c>
      <c r="BK14" t="s">
        <v>382</v>
      </c>
      <c r="BL14" t="s">
        <v>384</v>
      </c>
      <c r="BO14" s="18">
        <v>44838</v>
      </c>
      <c r="BP14" s="2"/>
      <c r="BQ14" s="18" t="s">
        <v>256</v>
      </c>
      <c r="BR14" s="2"/>
      <c r="BS14" s="2">
        <v>35</v>
      </c>
      <c r="BT14" s="2" t="s">
        <v>326</v>
      </c>
      <c r="BU14" s="2" t="s">
        <v>302</v>
      </c>
      <c r="CF14" s="1">
        <v>44845</v>
      </c>
      <c r="CG14" t="s">
        <v>306</v>
      </c>
      <c r="CH14" t="s">
        <v>343</v>
      </c>
      <c r="CI14">
        <v>30</v>
      </c>
      <c r="CJ14" t="s">
        <v>338</v>
      </c>
      <c r="CO14" s="1">
        <v>44874</v>
      </c>
      <c r="CP14" t="s">
        <v>279</v>
      </c>
      <c r="CQ14" t="s">
        <v>416</v>
      </c>
      <c r="CR14">
        <v>35</v>
      </c>
      <c r="CS14" t="s">
        <v>402</v>
      </c>
      <c r="CT14" t="s">
        <v>411</v>
      </c>
      <c r="CZ14" s="1">
        <v>44970</v>
      </c>
      <c r="DA14" t="s">
        <v>598</v>
      </c>
      <c r="DB14" t="s">
        <v>735</v>
      </c>
      <c r="DC14" t="s">
        <v>736</v>
      </c>
      <c r="DD14">
        <v>45</v>
      </c>
      <c r="DE14" t="s">
        <v>734</v>
      </c>
      <c r="DF14" t="s">
        <v>712</v>
      </c>
      <c r="DU14" s="1">
        <v>45072</v>
      </c>
      <c r="DV14" t="s">
        <v>256</v>
      </c>
      <c r="DW14" s="2" t="s">
        <v>879</v>
      </c>
      <c r="DX14" s="2" t="s">
        <v>880</v>
      </c>
      <c r="DY14" s="2">
        <v>63</v>
      </c>
      <c r="DZ14" s="2" t="s">
        <v>845</v>
      </c>
      <c r="EA14" s="2"/>
      <c r="EB14" s="2"/>
      <c r="EC14" s="2"/>
      <c r="EN14" s="1">
        <v>45070</v>
      </c>
      <c r="EO14" t="s">
        <v>847</v>
      </c>
      <c r="EP14">
        <v>20</v>
      </c>
      <c r="EQ14" t="s">
        <v>875</v>
      </c>
      <c r="ES14" t="s">
        <v>849</v>
      </c>
      <c r="ET14">
        <v>10</v>
      </c>
      <c r="EU14" t="s">
        <v>874</v>
      </c>
      <c r="FA14" t="s">
        <v>965</v>
      </c>
      <c r="FB14" t="s">
        <v>932</v>
      </c>
      <c r="FD14" t="s">
        <v>966</v>
      </c>
      <c r="FE14">
        <v>30</v>
      </c>
      <c r="FF14" t="s">
        <v>959</v>
      </c>
      <c r="GJ14" s="18">
        <v>45242</v>
      </c>
      <c r="GK14" s="2" t="s">
        <v>1080</v>
      </c>
      <c r="GL14">
        <v>60</v>
      </c>
      <c r="GM14" t="s">
        <v>1300</v>
      </c>
      <c r="GN14" t="s">
        <v>1146</v>
      </c>
      <c r="GO14" t="s">
        <v>1083</v>
      </c>
      <c r="GP14" t="s">
        <v>1331</v>
      </c>
      <c r="GQ14" t="s">
        <v>1301</v>
      </c>
      <c r="GR14" t="s">
        <v>1330</v>
      </c>
      <c r="GU14" s="1">
        <v>45244</v>
      </c>
      <c r="GV14" t="s">
        <v>1207</v>
      </c>
      <c r="GW14">
        <v>60</v>
      </c>
      <c r="GX14" s="31" t="s">
        <v>1358</v>
      </c>
      <c r="HB14" t="s">
        <v>1247</v>
      </c>
      <c r="HC14" t="s">
        <v>1213</v>
      </c>
      <c r="HD14" t="s">
        <v>1246</v>
      </c>
      <c r="HE14" t="s">
        <v>1215</v>
      </c>
      <c r="HF14">
        <v>15</v>
      </c>
      <c r="HG14" t="s">
        <v>1236</v>
      </c>
      <c r="HX14" s="18">
        <v>45277</v>
      </c>
      <c r="HY14" s="2" t="s">
        <v>1352</v>
      </c>
      <c r="HZ14" s="2">
        <v>50</v>
      </c>
      <c r="IA14" s="2" t="s">
        <v>1353</v>
      </c>
      <c r="IB14" s="2" t="s">
        <v>1404</v>
      </c>
      <c r="IC14" s="2" t="s">
        <v>1405</v>
      </c>
      <c r="ID14" s="2"/>
      <c r="IJ14" s="1">
        <v>45338</v>
      </c>
      <c r="IK14" t="s">
        <v>1436</v>
      </c>
      <c r="IL14">
        <v>60</v>
      </c>
      <c r="IM14" t="s">
        <v>1473</v>
      </c>
      <c r="IN14" t="s">
        <v>1472</v>
      </c>
      <c r="IV14" s="1">
        <v>45363</v>
      </c>
      <c r="IW14" t="s">
        <v>1469</v>
      </c>
      <c r="IX14">
        <v>60</v>
      </c>
      <c r="IY14" t="s">
        <v>1523</v>
      </c>
      <c r="IZ14" t="s">
        <v>1509</v>
      </c>
      <c r="JA14" t="s">
        <v>1495</v>
      </c>
      <c r="JB14" t="s">
        <v>1524</v>
      </c>
      <c r="JP14" s="1">
        <v>45431</v>
      </c>
      <c r="JQ14" t="s">
        <v>1557</v>
      </c>
      <c r="JR14" t="s">
        <v>1607</v>
      </c>
      <c r="JS14" t="s">
        <v>1608</v>
      </c>
      <c r="JT14">
        <v>60</v>
      </c>
      <c r="JX14" s="1">
        <v>45449</v>
      </c>
      <c r="JY14">
        <v>60</v>
      </c>
      <c r="JZ14" t="s">
        <v>1568</v>
      </c>
      <c r="KA14" t="s">
        <v>1649</v>
      </c>
      <c r="KB14" t="s">
        <v>1570</v>
      </c>
      <c r="KC14" t="s">
        <v>1650</v>
      </c>
      <c r="KD14">
        <v>0</v>
      </c>
      <c r="KE14" t="s">
        <v>1651</v>
      </c>
    </row>
    <row r="15" spans="1:302" x14ac:dyDescent="0.25">
      <c r="A15" s="1"/>
      <c r="B15" t="s">
        <v>61</v>
      </c>
      <c r="C15" t="s">
        <v>61</v>
      </c>
      <c r="D15" t="s">
        <v>61</v>
      </c>
      <c r="E15" t="s">
        <v>61</v>
      </c>
      <c r="F15" t="s">
        <v>61</v>
      </c>
      <c r="I15" s="1">
        <v>44678</v>
      </c>
      <c r="J15" t="s">
        <v>11</v>
      </c>
      <c r="K15" t="s">
        <v>62</v>
      </c>
      <c r="L15" t="s">
        <v>49</v>
      </c>
      <c r="M15" t="s">
        <v>63</v>
      </c>
      <c r="N15" t="s">
        <v>19</v>
      </c>
      <c r="P15" s="1">
        <v>44678</v>
      </c>
      <c r="Q15" t="s">
        <v>14</v>
      </c>
      <c r="R15" t="s">
        <v>64</v>
      </c>
      <c r="S15" t="s">
        <v>65</v>
      </c>
      <c r="T15" t="s">
        <v>16</v>
      </c>
      <c r="U15" t="s">
        <v>18</v>
      </c>
      <c r="AH15" s="1">
        <v>44798</v>
      </c>
      <c r="AI15" t="s">
        <v>200</v>
      </c>
      <c r="AJ15">
        <v>45</v>
      </c>
      <c r="AK15" t="s">
        <v>275</v>
      </c>
      <c r="AO15" s="1">
        <v>44799</v>
      </c>
      <c r="AP15" t="s">
        <v>227</v>
      </c>
      <c r="AQ15" t="s">
        <v>274</v>
      </c>
      <c r="AR15" t="s">
        <v>18</v>
      </c>
      <c r="AS15" t="s">
        <v>281</v>
      </c>
      <c r="AT15" t="s">
        <v>238</v>
      </c>
      <c r="BE15" s="1">
        <v>44875</v>
      </c>
      <c r="BG15" s="1" t="s">
        <v>252</v>
      </c>
      <c r="BH15" t="s">
        <v>239</v>
      </c>
      <c r="BI15" s="1" t="s">
        <v>421</v>
      </c>
      <c r="BJ15">
        <v>30</v>
      </c>
      <c r="BK15" t="s">
        <v>382</v>
      </c>
      <c r="BL15" t="s">
        <v>384</v>
      </c>
      <c r="BO15" s="18">
        <v>44852</v>
      </c>
      <c r="BP15" s="2"/>
      <c r="BQ15" s="18" t="s">
        <v>256</v>
      </c>
      <c r="BR15" s="2"/>
      <c r="BS15" s="2">
        <v>40</v>
      </c>
      <c r="BT15" s="2" t="s">
        <v>355</v>
      </c>
      <c r="BU15" s="2" t="s">
        <v>361</v>
      </c>
      <c r="CF15" s="1">
        <v>44846</v>
      </c>
      <c r="CG15" t="s">
        <v>306</v>
      </c>
      <c r="CH15" t="s">
        <v>345</v>
      </c>
      <c r="CI15">
        <v>30</v>
      </c>
      <c r="CJ15" t="s">
        <v>338</v>
      </c>
      <c r="CO15" s="1">
        <v>44875</v>
      </c>
      <c r="CP15" t="s">
        <v>279</v>
      </c>
      <c r="CQ15" t="s">
        <v>420</v>
      </c>
      <c r="CR15">
        <v>35</v>
      </c>
      <c r="CS15" t="s">
        <v>402</v>
      </c>
      <c r="CT15" t="s">
        <v>411</v>
      </c>
      <c r="CZ15" s="1">
        <v>44967</v>
      </c>
      <c r="DA15" t="s">
        <v>598</v>
      </c>
      <c r="DB15" t="s">
        <v>785</v>
      </c>
      <c r="DC15" t="s">
        <v>784</v>
      </c>
      <c r="DD15">
        <v>55</v>
      </c>
      <c r="DE15" t="s">
        <v>734</v>
      </c>
      <c r="DF15" t="s">
        <v>712</v>
      </c>
      <c r="DU15" s="1">
        <v>45075</v>
      </c>
      <c r="DV15" t="s">
        <v>256</v>
      </c>
      <c r="DW15" s="2" t="s">
        <v>888</v>
      </c>
      <c r="DX15" s="2" t="s">
        <v>889</v>
      </c>
      <c r="DY15" s="2">
        <v>63</v>
      </c>
      <c r="DZ15" s="2" t="s">
        <v>845</v>
      </c>
      <c r="EA15" s="2" t="s">
        <v>905</v>
      </c>
      <c r="EB15" s="2"/>
      <c r="EC15" s="2"/>
      <c r="EN15" s="1">
        <v>45075</v>
      </c>
      <c r="EO15" t="s">
        <v>847</v>
      </c>
      <c r="EP15">
        <v>20</v>
      </c>
      <c r="EQ15" t="s">
        <v>890</v>
      </c>
      <c r="ES15" t="s">
        <v>849</v>
      </c>
      <c r="ET15">
        <v>10</v>
      </c>
      <c r="EU15" t="s">
        <v>891</v>
      </c>
      <c r="FA15" t="s">
        <v>970</v>
      </c>
      <c r="FB15" t="s">
        <v>932</v>
      </c>
      <c r="FD15" t="s">
        <v>971</v>
      </c>
      <c r="FE15">
        <v>30</v>
      </c>
      <c r="FF15" t="s">
        <v>959</v>
      </c>
      <c r="GJ15" s="18">
        <v>45256</v>
      </c>
      <c r="GK15" s="2" t="s">
        <v>1080</v>
      </c>
      <c r="GL15">
        <v>60</v>
      </c>
      <c r="GM15" t="s">
        <v>1370</v>
      </c>
      <c r="GN15" t="s">
        <v>1146</v>
      </c>
      <c r="GO15" t="s">
        <v>1083</v>
      </c>
      <c r="GP15" t="s">
        <v>1331</v>
      </c>
      <c r="GQ15" t="s">
        <v>1372</v>
      </c>
      <c r="GR15" t="s">
        <v>1371</v>
      </c>
      <c r="HB15" t="s">
        <v>1251</v>
      </c>
      <c r="HC15" t="s">
        <v>1213</v>
      </c>
      <c r="HD15" t="s">
        <v>1252</v>
      </c>
      <c r="HE15" t="s">
        <v>1215</v>
      </c>
      <c r="HF15">
        <v>20</v>
      </c>
      <c r="HG15" t="s">
        <v>1253</v>
      </c>
      <c r="HX15" s="18">
        <v>45289</v>
      </c>
      <c r="HY15" s="2" t="s">
        <v>1352</v>
      </c>
      <c r="HZ15" s="2">
        <v>60</v>
      </c>
      <c r="IA15" s="2" t="s">
        <v>1353</v>
      </c>
      <c r="IB15" s="2" t="s">
        <v>1413</v>
      </c>
      <c r="IC15" s="2" t="s">
        <v>1414</v>
      </c>
      <c r="ID15" s="2"/>
      <c r="IJ15" s="1">
        <v>45339</v>
      </c>
      <c r="IK15" t="s">
        <v>1436</v>
      </c>
      <c r="IL15">
        <v>60</v>
      </c>
      <c r="IM15" t="s">
        <v>1475</v>
      </c>
      <c r="IN15" t="s">
        <v>1476</v>
      </c>
      <c r="IV15" s="1">
        <v>45364</v>
      </c>
      <c r="IW15" t="s">
        <v>1469</v>
      </c>
      <c r="IX15">
        <v>60</v>
      </c>
      <c r="IY15" t="s">
        <v>1523</v>
      </c>
      <c r="IZ15" t="s">
        <v>1509</v>
      </c>
      <c r="JA15" t="s">
        <v>1495</v>
      </c>
      <c r="JB15" t="s">
        <v>1524</v>
      </c>
      <c r="JC15" t="s">
        <v>1529</v>
      </c>
      <c r="JP15" s="1">
        <v>45435</v>
      </c>
      <c r="JQ15" t="s">
        <v>1557</v>
      </c>
      <c r="JR15" t="s">
        <v>1616</v>
      </c>
      <c r="JS15" t="s">
        <v>1608</v>
      </c>
      <c r="JT15">
        <v>60</v>
      </c>
      <c r="JU15" t="s">
        <v>1617</v>
      </c>
      <c r="JX15" s="1">
        <v>45465</v>
      </c>
      <c r="JY15">
        <v>65</v>
      </c>
      <c r="JZ15" t="s">
        <v>1568</v>
      </c>
      <c r="KA15" t="s">
        <v>1660</v>
      </c>
      <c r="KB15" t="s">
        <v>1570</v>
      </c>
      <c r="KC15" t="s">
        <v>1661</v>
      </c>
      <c r="KD15">
        <v>0</v>
      </c>
      <c r="KE15" t="s">
        <v>1662</v>
      </c>
    </row>
    <row r="16" spans="1:302" x14ac:dyDescent="0.25">
      <c r="A16" s="1">
        <v>44680</v>
      </c>
      <c r="B16" t="s">
        <v>7</v>
      </c>
      <c r="C16" t="s">
        <v>58</v>
      </c>
      <c r="D16" t="s">
        <v>56</v>
      </c>
      <c r="E16" t="s">
        <v>66</v>
      </c>
      <c r="F16" t="s">
        <v>19</v>
      </c>
      <c r="I16" s="1">
        <v>44680</v>
      </c>
      <c r="J16" t="s">
        <v>11</v>
      </c>
      <c r="K16" t="s">
        <v>67</v>
      </c>
      <c r="L16" t="s">
        <v>49</v>
      </c>
      <c r="M16" t="s">
        <v>70</v>
      </c>
      <c r="N16" t="s">
        <v>19</v>
      </c>
      <c r="P16" s="1">
        <v>44680</v>
      </c>
      <c r="Q16" t="s">
        <v>14</v>
      </c>
      <c r="R16" t="s">
        <v>68</v>
      </c>
      <c r="S16" t="s">
        <v>69</v>
      </c>
      <c r="T16" t="s">
        <v>16</v>
      </c>
      <c r="U16" t="s">
        <v>18</v>
      </c>
      <c r="AH16" s="1">
        <v>44803</v>
      </c>
      <c r="AI16" t="s">
        <v>200</v>
      </c>
      <c r="AJ16">
        <v>45</v>
      </c>
      <c r="AK16" t="s">
        <v>282</v>
      </c>
      <c r="AO16" s="1">
        <v>44806</v>
      </c>
      <c r="AP16" t="s">
        <v>227</v>
      </c>
      <c r="AQ16" t="s">
        <v>274</v>
      </c>
      <c r="AR16">
        <v>30</v>
      </c>
      <c r="AS16" t="s">
        <v>281</v>
      </c>
      <c r="AT16" t="s">
        <v>238</v>
      </c>
      <c r="BE16" s="1">
        <v>44879</v>
      </c>
      <c r="BG16" s="1" t="s">
        <v>252</v>
      </c>
      <c r="BH16" t="s">
        <v>239</v>
      </c>
      <c r="BI16" s="1" t="s">
        <v>434</v>
      </c>
      <c r="BJ16">
        <v>30</v>
      </c>
      <c r="BK16" t="s">
        <v>433</v>
      </c>
      <c r="BO16" s="18">
        <v>44859</v>
      </c>
      <c r="BP16" s="2"/>
      <c r="BQ16" s="18" t="s">
        <v>256</v>
      </c>
      <c r="BR16" s="2"/>
      <c r="BS16" s="2">
        <v>40</v>
      </c>
      <c r="BT16" s="2" t="s">
        <v>363</v>
      </c>
      <c r="BU16" s="2" t="s">
        <v>362</v>
      </c>
      <c r="CF16" s="1">
        <v>44847</v>
      </c>
      <c r="CG16" t="s">
        <v>306</v>
      </c>
      <c r="CH16" t="s">
        <v>347</v>
      </c>
      <c r="CI16">
        <v>30</v>
      </c>
      <c r="CJ16" t="s">
        <v>338</v>
      </c>
      <c r="CK16" t="s">
        <v>346</v>
      </c>
      <c r="CO16" s="1">
        <v>44879</v>
      </c>
      <c r="CP16" t="s">
        <v>279</v>
      </c>
      <c r="CQ16" t="s">
        <v>432</v>
      </c>
      <c r="CR16">
        <v>35</v>
      </c>
      <c r="CS16" t="s">
        <v>402</v>
      </c>
      <c r="CT16" t="s">
        <v>411</v>
      </c>
      <c r="DU16" s="1">
        <v>45082</v>
      </c>
      <c r="DV16" t="s">
        <v>256</v>
      </c>
      <c r="DW16" s="2" t="s">
        <v>906</v>
      </c>
      <c r="DX16" s="2" t="s">
        <v>889</v>
      </c>
      <c r="DY16" s="2">
        <v>60</v>
      </c>
      <c r="DZ16" s="2" t="s">
        <v>845</v>
      </c>
      <c r="EA16" s="2" t="s">
        <v>905</v>
      </c>
      <c r="EB16" s="2"/>
      <c r="EC16" s="2"/>
      <c r="EN16" s="1">
        <v>45076</v>
      </c>
      <c r="EO16" t="s">
        <v>847</v>
      </c>
      <c r="EP16">
        <v>20</v>
      </c>
      <c r="EQ16" t="s">
        <v>898</v>
      </c>
      <c r="ES16" t="s">
        <v>849</v>
      </c>
      <c r="ET16">
        <v>10</v>
      </c>
      <c r="EU16" t="s">
        <v>897</v>
      </c>
      <c r="FA16" t="s">
        <v>973</v>
      </c>
      <c r="FB16" t="s">
        <v>932</v>
      </c>
      <c r="FD16" t="s">
        <v>974</v>
      </c>
      <c r="FE16">
        <v>30</v>
      </c>
      <c r="FF16" t="s">
        <v>975</v>
      </c>
      <c r="GJ16" s="18">
        <v>45263</v>
      </c>
      <c r="GK16" s="2" t="s">
        <v>1080</v>
      </c>
      <c r="GL16">
        <v>60</v>
      </c>
      <c r="GM16" t="s">
        <v>1385</v>
      </c>
      <c r="GN16" t="s">
        <v>1146</v>
      </c>
      <c r="GO16" t="s">
        <v>1083</v>
      </c>
      <c r="GP16" t="s">
        <v>1331</v>
      </c>
      <c r="GQ16" t="s">
        <v>1372</v>
      </c>
      <c r="GR16" t="s">
        <v>1386</v>
      </c>
      <c r="HB16" t="s">
        <v>1258</v>
      </c>
      <c r="HC16" t="s">
        <v>1213</v>
      </c>
      <c r="HD16" t="s">
        <v>1260</v>
      </c>
      <c r="HE16" t="s">
        <v>1215</v>
      </c>
      <c r="HF16">
        <v>20</v>
      </c>
      <c r="HG16" t="s">
        <v>1259</v>
      </c>
      <c r="HX16" s="18">
        <v>45291</v>
      </c>
      <c r="HY16" s="2" t="s">
        <v>1352</v>
      </c>
      <c r="HZ16" s="2">
        <v>60</v>
      </c>
      <c r="IA16" s="2" t="s">
        <v>1353</v>
      </c>
      <c r="IB16" s="2" t="s">
        <v>1416</v>
      </c>
      <c r="IC16" s="2" t="s">
        <v>1415</v>
      </c>
      <c r="ID16" s="2"/>
      <c r="IJ16" s="1">
        <v>45341</v>
      </c>
      <c r="IK16" t="s">
        <v>1436</v>
      </c>
      <c r="IL16">
        <v>60</v>
      </c>
      <c r="IM16" t="s">
        <v>1483</v>
      </c>
      <c r="IN16" t="s">
        <v>1484</v>
      </c>
      <c r="IV16" s="1">
        <v>45374</v>
      </c>
      <c r="IW16" t="s">
        <v>1469</v>
      </c>
      <c r="IX16">
        <v>60</v>
      </c>
      <c r="IY16" t="s">
        <v>1538</v>
      </c>
      <c r="IZ16" t="s">
        <v>1537</v>
      </c>
      <c r="JA16" t="s">
        <v>1495</v>
      </c>
      <c r="JB16" t="s">
        <v>1524</v>
      </c>
      <c r="JC16" t="s">
        <v>1529</v>
      </c>
      <c r="JP16" s="1">
        <v>45438</v>
      </c>
      <c r="JQ16" t="s">
        <v>1557</v>
      </c>
      <c r="JR16" t="s">
        <v>1620</v>
      </c>
      <c r="JS16" t="s">
        <v>1608</v>
      </c>
      <c r="JT16">
        <v>60</v>
      </c>
      <c r="JU16" t="s">
        <v>1621</v>
      </c>
      <c r="JX16" s="1">
        <v>45472</v>
      </c>
      <c r="JY16">
        <v>60</v>
      </c>
      <c r="JZ16" t="s">
        <v>1568</v>
      </c>
      <c r="KA16" t="s">
        <v>1665</v>
      </c>
      <c r="KB16" t="s">
        <v>1570</v>
      </c>
      <c r="KC16" t="s">
        <v>1666</v>
      </c>
      <c r="KD16">
        <v>0</v>
      </c>
      <c r="KE16" t="s">
        <v>1662</v>
      </c>
    </row>
    <row r="17" spans="1:293" x14ac:dyDescent="0.25">
      <c r="A17" s="1">
        <v>44685</v>
      </c>
      <c r="B17" t="s">
        <v>7</v>
      </c>
      <c r="C17" t="s">
        <v>77</v>
      </c>
      <c r="D17" t="s">
        <v>71</v>
      </c>
      <c r="E17" t="s">
        <v>75</v>
      </c>
      <c r="F17" t="s">
        <v>19</v>
      </c>
      <c r="I17" s="1">
        <v>44685</v>
      </c>
      <c r="J17" t="s">
        <v>11</v>
      </c>
      <c r="K17" t="s">
        <v>76</v>
      </c>
      <c r="L17" t="s">
        <v>72</v>
      </c>
      <c r="M17" t="s">
        <v>70</v>
      </c>
      <c r="N17" t="s">
        <v>19</v>
      </c>
      <c r="P17" s="1">
        <v>44685</v>
      </c>
      <c r="Q17" t="s">
        <v>14</v>
      </c>
      <c r="R17" t="s">
        <v>73</v>
      </c>
      <c r="S17" t="s">
        <v>74</v>
      </c>
      <c r="T17" t="s">
        <v>16</v>
      </c>
      <c r="U17" t="s">
        <v>18</v>
      </c>
      <c r="AH17" s="1">
        <v>44805</v>
      </c>
      <c r="AI17" t="s">
        <v>200</v>
      </c>
      <c r="AJ17">
        <v>45</v>
      </c>
      <c r="AK17" t="s">
        <v>283</v>
      </c>
      <c r="BE17" s="1">
        <v>44880</v>
      </c>
      <c r="BG17" s="1" t="s">
        <v>252</v>
      </c>
      <c r="BH17" t="s">
        <v>239</v>
      </c>
      <c r="BI17" s="1" t="s">
        <v>440</v>
      </c>
      <c r="BJ17">
        <v>30</v>
      </c>
      <c r="BK17" t="s">
        <v>433</v>
      </c>
      <c r="BO17" s="18">
        <v>44866</v>
      </c>
      <c r="BP17" s="2"/>
      <c r="BQ17" s="18" t="s">
        <v>256</v>
      </c>
      <c r="BR17" s="2"/>
      <c r="BS17" s="2">
        <v>40</v>
      </c>
      <c r="BT17" s="2" t="s">
        <v>381</v>
      </c>
      <c r="BU17" s="2" t="s">
        <v>380</v>
      </c>
      <c r="CF17" s="1">
        <v>44848</v>
      </c>
      <c r="CG17" t="s">
        <v>306</v>
      </c>
      <c r="CH17" t="s">
        <v>348</v>
      </c>
      <c r="CI17">
        <v>30</v>
      </c>
      <c r="CJ17" t="s">
        <v>349</v>
      </c>
      <c r="CK17" t="s">
        <v>346</v>
      </c>
      <c r="CO17" s="1">
        <v>44880</v>
      </c>
      <c r="CP17" t="s">
        <v>279</v>
      </c>
      <c r="CQ17" t="s">
        <v>439</v>
      </c>
      <c r="CR17">
        <v>30</v>
      </c>
      <c r="CS17" t="s">
        <v>438</v>
      </c>
      <c r="CT17" t="s">
        <v>411</v>
      </c>
      <c r="DU17" s="1">
        <v>45090</v>
      </c>
      <c r="DV17" t="s">
        <v>256</v>
      </c>
      <c r="DW17" s="2" t="s">
        <v>918</v>
      </c>
      <c r="DX17" s="2" t="s">
        <v>919</v>
      </c>
      <c r="DY17" s="2">
        <v>58</v>
      </c>
      <c r="DZ17" s="2" t="s">
        <v>845</v>
      </c>
      <c r="EA17" s="2" t="s">
        <v>905</v>
      </c>
      <c r="EB17" s="2"/>
      <c r="EC17" s="2"/>
      <c r="EN17" s="1">
        <v>45077</v>
      </c>
      <c r="EO17" t="s">
        <v>847</v>
      </c>
      <c r="EP17">
        <v>20</v>
      </c>
      <c r="EQ17" t="s">
        <v>901</v>
      </c>
      <c r="ES17" t="s">
        <v>849</v>
      </c>
      <c r="ET17">
        <v>10</v>
      </c>
      <c r="EU17" t="s">
        <v>900</v>
      </c>
      <c r="FA17" t="s">
        <v>982</v>
      </c>
      <c r="FB17" t="s">
        <v>932</v>
      </c>
      <c r="FD17" t="s">
        <v>981</v>
      </c>
      <c r="FE17">
        <v>30</v>
      </c>
      <c r="FF17" t="s">
        <v>980</v>
      </c>
      <c r="GJ17" s="18">
        <v>45270</v>
      </c>
      <c r="GK17" s="2" t="s">
        <v>1080</v>
      </c>
      <c r="GL17">
        <v>62</v>
      </c>
      <c r="GM17" t="s">
        <v>1397</v>
      </c>
      <c r="GN17" t="s">
        <v>1146</v>
      </c>
      <c r="GO17" t="s">
        <v>1083</v>
      </c>
      <c r="GP17" t="s">
        <v>1331</v>
      </c>
      <c r="GQ17" t="s">
        <v>1395</v>
      </c>
      <c r="GR17" t="s">
        <v>1396</v>
      </c>
      <c r="HB17" t="s">
        <v>1263</v>
      </c>
      <c r="HC17" t="s">
        <v>1213</v>
      </c>
      <c r="HD17" t="s">
        <v>1264</v>
      </c>
      <c r="HE17" t="s">
        <v>1215</v>
      </c>
      <c r="HF17">
        <v>24</v>
      </c>
      <c r="HG17" t="s">
        <v>1259</v>
      </c>
      <c r="HX17" s="18">
        <v>45296</v>
      </c>
      <c r="HY17" s="2" t="s">
        <v>1352</v>
      </c>
      <c r="HZ17" s="2">
        <v>60</v>
      </c>
      <c r="IA17" s="2" t="s">
        <v>1353</v>
      </c>
      <c r="IB17" s="2" t="s">
        <v>1416</v>
      </c>
      <c r="IC17" s="2" t="s">
        <v>1415</v>
      </c>
      <c r="ID17" s="2" t="s">
        <v>1419</v>
      </c>
      <c r="IJ17" s="1">
        <v>45342</v>
      </c>
      <c r="IK17" t="s">
        <v>1436</v>
      </c>
      <c r="IL17">
        <v>60</v>
      </c>
      <c r="IM17" t="s">
        <v>1483</v>
      </c>
      <c r="IN17" t="s">
        <v>1485</v>
      </c>
      <c r="IV17" s="1">
        <v>45400</v>
      </c>
      <c r="IW17" t="s">
        <v>1469</v>
      </c>
      <c r="IX17">
        <v>58</v>
      </c>
      <c r="IY17" t="s">
        <v>1546</v>
      </c>
      <c r="IZ17" t="s">
        <v>1544</v>
      </c>
      <c r="JA17" t="s">
        <v>1495</v>
      </c>
      <c r="JB17" t="s">
        <v>1524</v>
      </c>
      <c r="JC17" t="s">
        <v>1529</v>
      </c>
      <c r="JD17" t="s">
        <v>1545</v>
      </c>
      <c r="JP17" s="1">
        <v>45442</v>
      </c>
      <c r="JQ17" t="s">
        <v>1557</v>
      </c>
      <c r="JR17" t="s">
        <v>1631</v>
      </c>
      <c r="JS17" t="s">
        <v>1608</v>
      </c>
      <c r="JT17">
        <v>60</v>
      </c>
      <c r="JU17" t="s">
        <v>1632</v>
      </c>
      <c r="JX17" s="1">
        <v>45479</v>
      </c>
      <c r="JY17">
        <v>55</v>
      </c>
      <c r="JZ17" t="s">
        <v>1568</v>
      </c>
      <c r="KA17" t="s">
        <v>1667</v>
      </c>
      <c r="KB17" t="s">
        <v>1570</v>
      </c>
      <c r="KC17" t="s">
        <v>1668</v>
      </c>
      <c r="KD17">
        <v>0</v>
      </c>
      <c r="KE17" t="s">
        <v>1662</v>
      </c>
    </row>
    <row r="18" spans="1:293" x14ac:dyDescent="0.25">
      <c r="A18" s="1">
        <v>44687</v>
      </c>
      <c r="B18" t="s">
        <v>7</v>
      </c>
      <c r="C18" t="s">
        <v>78</v>
      </c>
      <c r="D18" t="s">
        <v>71</v>
      </c>
      <c r="E18" t="s">
        <v>75</v>
      </c>
      <c r="F18" t="s">
        <v>19</v>
      </c>
      <c r="I18" s="1">
        <v>44687</v>
      </c>
      <c r="J18" t="s">
        <v>11</v>
      </c>
      <c r="K18" t="s">
        <v>79</v>
      </c>
      <c r="L18" t="s">
        <v>72</v>
      </c>
      <c r="M18" t="s">
        <v>70</v>
      </c>
      <c r="N18" t="s">
        <v>19</v>
      </c>
      <c r="P18" s="1">
        <v>44685</v>
      </c>
      <c r="Q18" t="s">
        <v>14</v>
      </c>
      <c r="R18" t="s">
        <v>80</v>
      </c>
      <c r="S18" t="s">
        <v>74</v>
      </c>
      <c r="T18" t="s">
        <v>16</v>
      </c>
      <c r="U18" t="s">
        <v>18</v>
      </c>
      <c r="AH18" s="1">
        <v>44810</v>
      </c>
      <c r="AI18" t="s">
        <v>200</v>
      </c>
      <c r="AJ18">
        <v>45</v>
      </c>
      <c r="AK18" t="s">
        <v>288</v>
      </c>
      <c r="BE18" s="1">
        <v>44882</v>
      </c>
      <c r="BG18" s="1" t="s">
        <v>252</v>
      </c>
      <c r="BH18" t="s">
        <v>239</v>
      </c>
      <c r="BI18" s="1" t="s">
        <v>449</v>
      </c>
      <c r="BJ18">
        <v>30</v>
      </c>
      <c r="BK18" t="s">
        <v>433</v>
      </c>
      <c r="BO18" s="18">
        <v>44873</v>
      </c>
      <c r="BP18" s="2"/>
      <c r="BQ18" s="18" t="s">
        <v>256</v>
      </c>
      <c r="BR18" s="2"/>
      <c r="BS18" s="2">
        <v>20</v>
      </c>
      <c r="BT18" s="2" t="s">
        <v>381</v>
      </c>
      <c r="BU18" s="2" t="s">
        <v>412</v>
      </c>
      <c r="CF18" s="1">
        <v>44851</v>
      </c>
      <c r="CG18" t="s">
        <v>306</v>
      </c>
      <c r="CH18" t="s">
        <v>351</v>
      </c>
      <c r="CI18">
        <v>30</v>
      </c>
      <c r="CJ18" t="s">
        <v>349</v>
      </c>
      <c r="CK18" t="s">
        <v>346</v>
      </c>
      <c r="CO18" s="1">
        <v>44881</v>
      </c>
      <c r="CP18" t="s">
        <v>279</v>
      </c>
      <c r="CQ18" t="s">
        <v>443</v>
      </c>
      <c r="CR18">
        <v>30</v>
      </c>
      <c r="CS18" t="s">
        <v>438</v>
      </c>
      <c r="CT18" t="s">
        <v>411</v>
      </c>
      <c r="DU18" s="1">
        <v>45096</v>
      </c>
      <c r="DV18" t="s">
        <v>256</v>
      </c>
      <c r="DW18" s="2" t="s">
        <v>946</v>
      </c>
      <c r="DX18" s="2" t="s">
        <v>945</v>
      </c>
      <c r="DY18" s="2">
        <v>61</v>
      </c>
      <c r="DZ18" s="2" t="s">
        <v>845</v>
      </c>
      <c r="EA18" s="2" t="s">
        <v>905</v>
      </c>
      <c r="EB18" s="2"/>
      <c r="EC18" s="2"/>
      <c r="EN18" s="1">
        <v>45083</v>
      </c>
      <c r="EO18" t="s">
        <v>847</v>
      </c>
      <c r="EP18">
        <v>20</v>
      </c>
      <c r="EQ18" t="s">
        <v>913</v>
      </c>
      <c r="ER18" t="s">
        <v>912</v>
      </c>
      <c r="ES18" t="s">
        <v>849</v>
      </c>
      <c r="ET18">
        <v>10</v>
      </c>
      <c r="EU18" t="s">
        <v>900</v>
      </c>
      <c r="FA18" t="s">
        <v>984</v>
      </c>
      <c r="FB18" t="s">
        <v>932</v>
      </c>
      <c r="FD18" t="s">
        <v>985</v>
      </c>
      <c r="FE18">
        <v>30</v>
      </c>
      <c r="FF18" t="s">
        <v>980</v>
      </c>
      <c r="GJ18" s="1">
        <v>45277</v>
      </c>
      <c r="GK18" t="s">
        <v>1080</v>
      </c>
      <c r="GL18">
        <v>59</v>
      </c>
      <c r="GM18" t="s">
        <v>1408</v>
      </c>
      <c r="GN18" t="s">
        <v>1146</v>
      </c>
      <c r="GO18" t="s">
        <v>1083</v>
      </c>
      <c r="GP18" t="s">
        <v>1331</v>
      </c>
      <c r="GQ18" t="s">
        <v>1406</v>
      </c>
      <c r="GR18" t="s">
        <v>1407</v>
      </c>
      <c r="HB18" t="s">
        <v>1274</v>
      </c>
      <c r="HC18" t="s">
        <v>1213</v>
      </c>
      <c r="HD18" t="s">
        <v>1275</v>
      </c>
      <c r="HE18" t="s">
        <v>1215</v>
      </c>
      <c r="HF18">
        <v>15</v>
      </c>
      <c r="HG18" t="s">
        <v>1259</v>
      </c>
      <c r="HX18" s="18">
        <v>45298</v>
      </c>
      <c r="HY18" s="2" t="s">
        <v>1352</v>
      </c>
      <c r="HZ18" s="2">
        <v>60</v>
      </c>
      <c r="IA18" s="2" t="s">
        <v>1353</v>
      </c>
      <c r="IB18" s="2" t="s">
        <v>1416</v>
      </c>
      <c r="IC18" s="2" t="s">
        <v>1415</v>
      </c>
      <c r="ID18" s="2" t="s">
        <v>1420</v>
      </c>
      <c r="IJ18" s="1">
        <v>45343</v>
      </c>
      <c r="IK18" t="s">
        <v>1436</v>
      </c>
      <c r="IL18">
        <v>25</v>
      </c>
      <c r="IM18" t="s">
        <v>1483</v>
      </c>
      <c r="IN18" t="s">
        <v>1486</v>
      </c>
      <c r="JP18" s="1">
        <v>45445</v>
      </c>
      <c r="JQ18" t="s">
        <v>1557</v>
      </c>
      <c r="JR18" t="s">
        <v>1637</v>
      </c>
      <c r="JS18" t="s">
        <v>1608</v>
      </c>
      <c r="JT18">
        <v>60</v>
      </c>
      <c r="JU18" t="s">
        <v>1638</v>
      </c>
      <c r="JX18" s="1">
        <v>45486</v>
      </c>
      <c r="JY18">
        <v>55</v>
      </c>
      <c r="JZ18" t="s">
        <v>1568</v>
      </c>
      <c r="KA18" t="s">
        <v>1673</v>
      </c>
      <c r="KB18" t="s">
        <v>1570</v>
      </c>
      <c r="KC18" t="s">
        <v>1674</v>
      </c>
      <c r="KD18">
        <v>0</v>
      </c>
      <c r="KE18" t="s">
        <v>1662</v>
      </c>
    </row>
    <row r="19" spans="1:293" x14ac:dyDescent="0.25">
      <c r="A19" s="1">
        <v>44690</v>
      </c>
      <c r="B19" t="s">
        <v>7</v>
      </c>
      <c r="C19" t="s">
        <v>86</v>
      </c>
      <c r="D19" t="s">
        <v>85</v>
      </c>
      <c r="E19" t="s">
        <v>75</v>
      </c>
      <c r="F19" t="s">
        <v>19</v>
      </c>
      <c r="I19" s="1">
        <v>44690</v>
      </c>
      <c r="J19" t="s">
        <v>11</v>
      </c>
      <c r="K19" t="s">
        <v>84</v>
      </c>
      <c r="L19" t="s">
        <v>72</v>
      </c>
      <c r="M19" t="s">
        <v>83</v>
      </c>
      <c r="N19" t="s">
        <v>19</v>
      </c>
      <c r="P19" s="1">
        <v>44690</v>
      </c>
      <c r="Q19" t="s">
        <v>14</v>
      </c>
      <c r="R19" t="s">
        <v>82</v>
      </c>
      <c r="S19" t="s">
        <v>81</v>
      </c>
      <c r="T19" t="s">
        <v>16</v>
      </c>
      <c r="U19" t="s">
        <v>18</v>
      </c>
      <c r="AH19" s="1">
        <v>44817</v>
      </c>
      <c r="AI19" t="s">
        <v>200</v>
      </c>
      <c r="AJ19">
        <v>45</v>
      </c>
      <c r="AK19" t="s">
        <v>292</v>
      </c>
      <c r="BE19" s="1">
        <v>44886</v>
      </c>
      <c r="BG19" s="1" t="s">
        <v>252</v>
      </c>
      <c r="BH19" t="s">
        <v>239</v>
      </c>
      <c r="BI19" s="1" t="s">
        <v>456</v>
      </c>
      <c r="BJ19">
        <v>30</v>
      </c>
      <c r="BK19" t="s">
        <v>457</v>
      </c>
      <c r="BO19" s="18">
        <v>44880</v>
      </c>
      <c r="BP19" s="2"/>
      <c r="BQ19" s="18" t="s">
        <v>256</v>
      </c>
      <c r="BR19" s="2"/>
      <c r="BS19" s="2">
        <v>40</v>
      </c>
      <c r="BT19" s="2" t="s">
        <v>437</v>
      </c>
      <c r="BU19" s="2" t="s">
        <v>412</v>
      </c>
      <c r="CF19" s="1">
        <v>44852</v>
      </c>
      <c r="CG19" t="s">
        <v>306</v>
      </c>
      <c r="CH19" t="s">
        <v>356</v>
      </c>
      <c r="CI19">
        <v>30</v>
      </c>
      <c r="CJ19" t="s">
        <v>349</v>
      </c>
      <c r="CK19" t="s">
        <v>346</v>
      </c>
      <c r="CO19" s="1">
        <v>44882</v>
      </c>
      <c r="CP19" t="s">
        <v>279</v>
      </c>
      <c r="CQ19" t="s">
        <v>448</v>
      </c>
      <c r="CR19">
        <v>30</v>
      </c>
      <c r="CS19" t="s">
        <v>447</v>
      </c>
      <c r="CT19" t="s">
        <v>411</v>
      </c>
      <c r="DU19" s="1">
        <v>45103</v>
      </c>
      <c r="DV19" t="s">
        <v>256</v>
      </c>
      <c r="DW19" s="2" t="s">
        <v>967</v>
      </c>
      <c r="DX19" s="2" t="s">
        <v>968</v>
      </c>
      <c r="DY19" s="2">
        <v>60</v>
      </c>
      <c r="DZ19" s="2" t="s">
        <v>845</v>
      </c>
      <c r="EA19" s="2" t="s">
        <v>905</v>
      </c>
      <c r="EB19" s="2"/>
      <c r="EC19" s="2"/>
      <c r="EN19" s="1">
        <v>45084</v>
      </c>
      <c r="EO19" t="s">
        <v>847</v>
      </c>
      <c r="EP19">
        <v>20</v>
      </c>
      <c r="EQ19" t="s">
        <v>913</v>
      </c>
      <c r="ER19" t="s">
        <v>915</v>
      </c>
      <c r="ES19" t="s">
        <v>849</v>
      </c>
      <c r="ET19">
        <v>10</v>
      </c>
      <c r="EU19" t="s">
        <v>900</v>
      </c>
      <c r="EV19" t="s">
        <v>914</v>
      </c>
      <c r="FA19" t="s">
        <v>990</v>
      </c>
      <c r="FB19" t="s">
        <v>932</v>
      </c>
      <c r="FD19" t="s">
        <v>991</v>
      </c>
      <c r="FE19">
        <v>30</v>
      </c>
      <c r="FF19" t="s">
        <v>992</v>
      </c>
      <c r="GJ19" s="1">
        <v>45284</v>
      </c>
      <c r="GK19" t="s">
        <v>1080</v>
      </c>
      <c r="GL19">
        <v>60</v>
      </c>
      <c r="GM19" t="s">
        <v>1410</v>
      </c>
      <c r="GP19" t="s">
        <v>1331</v>
      </c>
      <c r="GQ19" t="s">
        <v>1411</v>
      </c>
      <c r="GR19" t="s">
        <v>1412</v>
      </c>
      <c r="HB19" t="s">
        <v>1280</v>
      </c>
      <c r="HC19" t="s">
        <v>1213</v>
      </c>
      <c r="HD19" t="s">
        <v>1282</v>
      </c>
      <c r="HE19" t="s">
        <v>1215</v>
      </c>
      <c r="HF19">
        <v>24</v>
      </c>
      <c r="HG19" t="s">
        <v>1281</v>
      </c>
      <c r="HX19" s="35">
        <v>45303</v>
      </c>
      <c r="HY19" s="36" t="s">
        <v>1352</v>
      </c>
      <c r="HZ19" s="36">
        <v>60</v>
      </c>
      <c r="IA19" s="36" t="s">
        <v>1353</v>
      </c>
      <c r="IB19" s="36" t="s">
        <v>1416</v>
      </c>
      <c r="IC19" s="36" t="s">
        <v>1415</v>
      </c>
      <c r="ID19" s="36" t="s">
        <v>1420</v>
      </c>
      <c r="IE19" s="36" t="s">
        <v>1426</v>
      </c>
      <c r="IF19" s="36" t="s">
        <v>1427</v>
      </c>
      <c r="IG19" s="36"/>
      <c r="IH19" s="36"/>
      <c r="II19" s="36"/>
      <c r="IJ19" s="1">
        <v>45344</v>
      </c>
      <c r="IK19" t="s">
        <v>1436</v>
      </c>
      <c r="IL19">
        <v>60</v>
      </c>
      <c r="IM19" t="s">
        <v>1483</v>
      </c>
      <c r="IN19" t="s">
        <v>1486</v>
      </c>
      <c r="IO19" t="s">
        <v>1487</v>
      </c>
      <c r="IP19" t="s">
        <v>1488</v>
      </c>
      <c r="IV19" s="1">
        <v>45690</v>
      </c>
      <c r="IW19" t="s">
        <v>1469</v>
      </c>
      <c r="IX19">
        <v>40</v>
      </c>
      <c r="IY19" t="s">
        <v>2063</v>
      </c>
      <c r="IZ19" t="s">
        <v>1544</v>
      </c>
      <c r="JA19" t="s">
        <v>2064</v>
      </c>
      <c r="JB19" t="s">
        <v>1524</v>
      </c>
      <c r="JC19" t="s">
        <v>1529</v>
      </c>
      <c r="JD19" t="s">
        <v>1545</v>
      </c>
      <c r="JP19" s="1">
        <v>45445</v>
      </c>
      <c r="JQ19" t="s">
        <v>1557</v>
      </c>
      <c r="JR19" t="s">
        <v>1648</v>
      </c>
      <c r="JS19" t="s">
        <v>1608</v>
      </c>
      <c r="JT19">
        <v>60</v>
      </c>
      <c r="JU19" t="s">
        <v>1647</v>
      </c>
      <c r="JX19" s="18">
        <v>45493</v>
      </c>
      <c r="JY19">
        <v>62</v>
      </c>
      <c r="JZ19" t="s">
        <v>1568</v>
      </c>
      <c r="KA19" t="s">
        <v>1685</v>
      </c>
      <c r="KB19" t="s">
        <v>1570</v>
      </c>
      <c r="KC19" t="s">
        <v>1686</v>
      </c>
      <c r="KD19">
        <v>0</v>
      </c>
      <c r="KE19" t="s">
        <v>1662</v>
      </c>
    </row>
    <row r="20" spans="1:293" x14ac:dyDescent="0.25">
      <c r="A20" s="1">
        <v>44692</v>
      </c>
      <c r="B20" t="s">
        <v>7</v>
      </c>
      <c r="C20" t="s">
        <v>92</v>
      </c>
      <c r="D20" t="s">
        <v>91</v>
      </c>
      <c r="E20" t="s">
        <v>104</v>
      </c>
      <c r="F20" t="s">
        <v>19</v>
      </c>
      <c r="I20" s="1">
        <v>44692</v>
      </c>
      <c r="J20" t="s">
        <v>11</v>
      </c>
      <c r="K20" t="s">
        <v>89</v>
      </c>
      <c r="L20" t="s">
        <v>72</v>
      </c>
      <c r="M20" t="s">
        <v>90</v>
      </c>
      <c r="N20" t="s">
        <v>19</v>
      </c>
      <c r="P20" s="1">
        <v>44692</v>
      </c>
      <c r="Q20" t="s">
        <v>14</v>
      </c>
      <c r="R20" t="s">
        <v>87</v>
      </c>
      <c r="S20" t="s">
        <v>88</v>
      </c>
      <c r="T20" t="s">
        <v>16</v>
      </c>
      <c r="U20" t="s">
        <v>18</v>
      </c>
      <c r="AH20" s="1">
        <v>44819</v>
      </c>
      <c r="AI20" t="s">
        <v>200</v>
      </c>
      <c r="AJ20">
        <v>45</v>
      </c>
      <c r="AK20" t="s">
        <v>295</v>
      </c>
      <c r="BE20" s="1">
        <v>44887</v>
      </c>
      <c r="BG20" s="1" t="s">
        <v>252</v>
      </c>
      <c r="BH20" t="s">
        <v>239</v>
      </c>
      <c r="BI20" s="1" t="s">
        <v>465</v>
      </c>
      <c r="BJ20">
        <v>30</v>
      </c>
      <c r="BK20" t="s">
        <v>457</v>
      </c>
      <c r="BO20" s="18">
        <v>44887</v>
      </c>
      <c r="BP20" s="2"/>
      <c r="BQ20" s="18" t="s">
        <v>256</v>
      </c>
      <c r="BR20" s="2"/>
      <c r="BS20" s="2">
        <v>45</v>
      </c>
      <c r="BT20" s="2" t="s">
        <v>461</v>
      </c>
      <c r="BU20" s="2" t="s">
        <v>462</v>
      </c>
      <c r="CF20" s="1">
        <v>44853</v>
      </c>
      <c r="CG20" t="s">
        <v>306</v>
      </c>
      <c r="CH20" t="s">
        <v>356</v>
      </c>
      <c r="CI20">
        <v>30</v>
      </c>
      <c r="CJ20" t="s">
        <v>349</v>
      </c>
      <c r="CK20" t="s">
        <v>357</v>
      </c>
      <c r="CO20" s="1">
        <v>44883</v>
      </c>
      <c r="CP20" t="s">
        <v>279</v>
      </c>
      <c r="CQ20" t="s">
        <v>453</v>
      </c>
      <c r="CR20">
        <v>30</v>
      </c>
      <c r="CS20" t="s">
        <v>447</v>
      </c>
      <c r="CT20" t="s">
        <v>411</v>
      </c>
      <c r="DU20" s="1">
        <v>45111</v>
      </c>
      <c r="DV20" t="s">
        <v>256</v>
      </c>
      <c r="DW20" s="2" t="s">
        <v>977</v>
      </c>
      <c r="DX20" s="2" t="s">
        <v>968</v>
      </c>
      <c r="DY20" s="2">
        <v>60</v>
      </c>
      <c r="DZ20" s="2" t="s">
        <v>978</v>
      </c>
      <c r="EA20" s="2"/>
      <c r="EB20" s="2" t="s">
        <v>993</v>
      </c>
      <c r="EC20" s="2"/>
      <c r="FA20" t="s">
        <v>995</v>
      </c>
      <c r="FB20" t="s">
        <v>932</v>
      </c>
      <c r="FD20" t="s">
        <v>996</v>
      </c>
      <c r="FE20">
        <v>30</v>
      </c>
      <c r="FF20" t="s">
        <v>992</v>
      </c>
      <c r="GJ20" s="1">
        <v>45291</v>
      </c>
      <c r="GK20" t="s">
        <v>1080</v>
      </c>
      <c r="GL20">
        <v>60</v>
      </c>
      <c r="GM20" t="s">
        <v>1417</v>
      </c>
      <c r="GP20" t="s">
        <v>1331</v>
      </c>
      <c r="GQ20" t="s">
        <v>1411</v>
      </c>
      <c r="GR20" t="s">
        <v>1418</v>
      </c>
      <c r="HB20" t="s">
        <v>1287</v>
      </c>
      <c r="HC20" t="s">
        <v>1213</v>
      </c>
      <c r="HD20" t="s">
        <v>1289</v>
      </c>
      <c r="HE20" t="s">
        <v>1215</v>
      </c>
      <c r="HF20">
        <v>22</v>
      </c>
      <c r="HG20" t="s">
        <v>1288</v>
      </c>
      <c r="HX20" s="35">
        <v>45312</v>
      </c>
      <c r="HY20" s="36" t="s">
        <v>1352</v>
      </c>
      <c r="HZ20" s="36">
        <v>60</v>
      </c>
      <c r="IA20" s="36" t="s">
        <v>1353</v>
      </c>
      <c r="IB20" s="36" t="s">
        <v>1416</v>
      </c>
      <c r="IC20" s="36" t="s">
        <v>1415</v>
      </c>
      <c r="ID20" s="36" t="s">
        <v>1420</v>
      </c>
      <c r="IE20" s="36" t="s">
        <v>1435</v>
      </c>
      <c r="IF20" s="36" t="s">
        <v>1434</v>
      </c>
      <c r="IG20" s="36"/>
      <c r="IH20" s="36"/>
      <c r="II20" s="36"/>
      <c r="IJ20" s="1">
        <v>45345</v>
      </c>
      <c r="IK20" t="s">
        <v>1436</v>
      </c>
      <c r="IL20">
        <v>60</v>
      </c>
      <c r="IM20" t="s">
        <v>1493</v>
      </c>
      <c r="IN20" t="s">
        <v>1492</v>
      </c>
      <c r="IO20" t="s">
        <v>1487</v>
      </c>
      <c r="IP20" t="s">
        <v>1491</v>
      </c>
      <c r="IV20" s="1">
        <v>45696</v>
      </c>
      <c r="IW20" t="s">
        <v>1469</v>
      </c>
      <c r="IX20">
        <v>60</v>
      </c>
      <c r="IY20" t="s">
        <v>2063</v>
      </c>
      <c r="IZ20" t="s">
        <v>1544</v>
      </c>
      <c r="JA20" t="s">
        <v>2064</v>
      </c>
      <c r="JB20" t="s">
        <v>1524</v>
      </c>
      <c r="JC20" t="s">
        <v>1529</v>
      </c>
      <c r="JD20" t="s">
        <v>1545</v>
      </c>
      <c r="JP20" s="1">
        <v>45452</v>
      </c>
      <c r="JQ20" t="s">
        <v>1557</v>
      </c>
      <c r="JR20" t="s">
        <v>1652</v>
      </c>
      <c r="JS20" t="s">
        <v>1608</v>
      </c>
      <c r="JT20">
        <v>60</v>
      </c>
      <c r="JU20" t="s">
        <v>1653</v>
      </c>
      <c r="JX20" s="19">
        <v>45507</v>
      </c>
      <c r="JY20">
        <v>60</v>
      </c>
      <c r="JZ20" t="s">
        <v>1568</v>
      </c>
      <c r="KA20" t="s">
        <v>1697</v>
      </c>
      <c r="KB20" t="s">
        <v>1570</v>
      </c>
      <c r="KC20" t="s">
        <v>1698</v>
      </c>
      <c r="KD20">
        <v>0</v>
      </c>
      <c r="KE20" t="s">
        <v>1662</v>
      </c>
    </row>
    <row r="21" spans="1:293" x14ac:dyDescent="0.25">
      <c r="A21" s="1">
        <v>44694</v>
      </c>
      <c r="B21" t="s">
        <v>7</v>
      </c>
      <c r="C21" t="s">
        <v>94</v>
      </c>
      <c r="D21" t="s">
        <v>93</v>
      </c>
      <c r="E21" t="s">
        <v>103</v>
      </c>
      <c r="F21" t="s">
        <v>19</v>
      </c>
      <c r="I21" s="1">
        <v>44694</v>
      </c>
      <c r="J21" t="s">
        <v>11</v>
      </c>
      <c r="K21" t="s">
        <v>89</v>
      </c>
      <c r="L21" t="s">
        <v>72</v>
      </c>
      <c r="M21" t="s">
        <v>96</v>
      </c>
      <c r="N21" t="s">
        <v>19</v>
      </c>
      <c r="P21" s="1">
        <v>44694</v>
      </c>
      <c r="Q21" t="s">
        <v>14</v>
      </c>
      <c r="R21" t="s">
        <v>95</v>
      </c>
      <c r="S21" t="s">
        <v>88</v>
      </c>
      <c r="T21" t="s">
        <v>16</v>
      </c>
      <c r="U21" t="s">
        <v>18</v>
      </c>
      <c r="AH21" s="1">
        <v>44824</v>
      </c>
      <c r="AI21" t="s">
        <v>200</v>
      </c>
      <c r="AJ21">
        <v>45</v>
      </c>
      <c r="AK21" t="s">
        <v>298</v>
      </c>
      <c r="BE21" s="1">
        <v>44888</v>
      </c>
      <c r="BG21" s="1" t="s">
        <v>252</v>
      </c>
      <c r="BH21" t="s">
        <v>239</v>
      </c>
      <c r="BI21" s="1" t="s">
        <v>466</v>
      </c>
      <c r="BJ21">
        <v>30</v>
      </c>
      <c r="BK21" t="s">
        <v>457</v>
      </c>
      <c r="BO21" s="18">
        <v>44901</v>
      </c>
      <c r="BP21" s="2"/>
      <c r="BQ21" s="18" t="s">
        <v>256</v>
      </c>
      <c r="BR21" s="2"/>
      <c r="BS21" s="2">
        <v>45</v>
      </c>
      <c r="BT21" s="2" t="s">
        <v>461</v>
      </c>
      <c r="BU21" s="2" t="s">
        <v>540</v>
      </c>
      <c r="CF21" s="1">
        <v>44854</v>
      </c>
      <c r="CG21" t="s">
        <v>306</v>
      </c>
      <c r="CH21" t="s">
        <v>359</v>
      </c>
      <c r="CI21">
        <v>30</v>
      </c>
      <c r="CJ21" t="s">
        <v>349</v>
      </c>
      <c r="CK21" t="s">
        <v>357</v>
      </c>
      <c r="CO21" s="1">
        <v>44886</v>
      </c>
      <c r="CP21" t="s">
        <v>279</v>
      </c>
      <c r="CQ21" t="s">
        <v>455</v>
      </c>
      <c r="CR21">
        <v>30</v>
      </c>
      <c r="CS21" t="s">
        <v>447</v>
      </c>
      <c r="CT21" t="s">
        <v>411</v>
      </c>
      <c r="DU21" s="1">
        <v>45125</v>
      </c>
      <c r="DV21" t="s">
        <v>256</v>
      </c>
      <c r="DW21" s="2" t="s">
        <v>977</v>
      </c>
      <c r="DX21" s="2" t="s">
        <v>968</v>
      </c>
      <c r="DY21" s="2">
        <v>60</v>
      </c>
      <c r="DZ21" s="2" t="s">
        <v>978</v>
      </c>
      <c r="EA21" s="2"/>
      <c r="EB21" s="2" t="s">
        <v>993</v>
      </c>
      <c r="EC21" s="2" t="s">
        <v>1012</v>
      </c>
      <c r="FA21" s="1">
        <v>45118</v>
      </c>
      <c r="FB21" t="s">
        <v>932</v>
      </c>
      <c r="FD21" t="s">
        <v>998</v>
      </c>
      <c r="FE21">
        <v>30</v>
      </c>
      <c r="FF21" t="s">
        <v>999</v>
      </c>
      <c r="GJ21" s="1">
        <v>44940</v>
      </c>
      <c r="GK21" t="s">
        <v>1080</v>
      </c>
      <c r="GL21">
        <v>60</v>
      </c>
      <c r="GM21" t="s">
        <v>1430</v>
      </c>
      <c r="GP21" t="s">
        <v>1428</v>
      </c>
      <c r="GQ21" t="s">
        <v>1411</v>
      </c>
      <c r="GR21" t="s">
        <v>1429</v>
      </c>
      <c r="HB21" t="s">
        <v>1303</v>
      </c>
      <c r="HC21" t="s">
        <v>1213</v>
      </c>
      <c r="HD21" t="s">
        <v>1305</v>
      </c>
      <c r="HE21" t="s">
        <v>1215</v>
      </c>
      <c r="HF21">
        <v>19</v>
      </c>
      <c r="HG21" t="s">
        <v>1304</v>
      </c>
      <c r="HX21" s="35">
        <v>45317</v>
      </c>
      <c r="HY21" s="36" t="s">
        <v>1352</v>
      </c>
      <c r="HZ21" s="36">
        <v>60</v>
      </c>
      <c r="IA21" s="36" t="s">
        <v>1353</v>
      </c>
      <c r="IB21" s="36" t="s">
        <v>1416</v>
      </c>
      <c r="IC21" s="36" t="s">
        <v>1415</v>
      </c>
      <c r="ID21" s="36" t="s">
        <v>1420</v>
      </c>
      <c r="IE21" s="36" t="s">
        <v>1439</v>
      </c>
      <c r="IF21" s="36" t="s">
        <v>1434</v>
      </c>
      <c r="IG21" s="36"/>
      <c r="IH21" s="36"/>
      <c r="II21" s="36"/>
      <c r="IJ21" s="1">
        <v>45351</v>
      </c>
      <c r="IK21" t="s">
        <v>1436</v>
      </c>
      <c r="IL21">
        <v>32</v>
      </c>
      <c r="IM21" t="s">
        <v>1493</v>
      </c>
      <c r="IN21" t="s">
        <v>1492</v>
      </c>
      <c r="IO21" t="s">
        <v>1487</v>
      </c>
      <c r="IP21" t="s">
        <v>1503</v>
      </c>
      <c r="IV21" s="1">
        <v>45698</v>
      </c>
      <c r="IW21" t="s">
        <v>1469</v>
      </c>
      <c r="IX21">
        <v>40</v>
      </c>
      <c r="IY21" t="s">
        <v>2063</v>
      </c>
      <c r="IZ21" t="s">
        <v>2085</v>
      </c>
      <c r="JA21" t="s">
        <v>2064</v>
      </c>
      <c r="JB21" t="s">
        <v>1524</v>
      </c>
      <c r="JC21" t="s">
        <v>1529</v>
      </c>
      <c r="JD21" t="s">
        <v>1545</v>
      </c>
      <c r="JP21" s="1">
        <v>45480</v>
      </c>
      <c r="JQ21" t="s">
        <v>1557</v>
      </c>
      <c r="JR21" t="s">
        <v>1652</v>
      </c>
      <c r="JS21" t="s">
        <v>1608</v>
      </c>
      <c r="JT21">
        <v>60</v>
      </c>
      <c r="JU21" t="s">
        <v>1669</v>
      </c>
      <c r="JX21" s="19">
        <v>45514</v>
      </c>
      <c r="JY21">
        <v>62</v>
      </c>
      <c r="JZ21" t="s">
        <v>1568</v>
      </c>
      <c r="KA21" t="s">
        <v>1705</v>
      </c>
      <c r="KB21" t="s">
        <v>1570</v>
      </c>
      <c r="KC21" t="s">
        <v>1706</v>
      </c>
      <c r="KD21">
        <v>0</v>
      </c>
      <c r="KE21" t="s">
        <v>1662</v>
      </c>
      <c r="KF21" t="s">
        <v>1707</v>
      </c>
    </row>
    <row r="22" spans="1:293" x14ac:dyDescent="0.25">
      <c r="A22" s="1">
        <v>44697</v>
      </c>
      <c r="B22" t="s">
        <v>7</v>
      </c>
      <c r="C22" t="s">
        <v>97</v>
      </c>
      <c r="D22" t="s">
        <v>98</v>
      </c>
      <c r="E22" t="s">
        <v>102</v>
      </c>
      <c r="F22" t="s">
        <v>19</v>
      </c>
      <c r="I22" s="1">
        <v>44697</v>
      </c>
      <c r="J22" t="s">
        <v>11</v>
      </c>
      <c r="K22" t="s">
        <v>99</v>
      </c>
      <c r="L22" t="s">
        <v>72</v>
      </c>
      <c r="M22" t="s">
        <v>100</v>
      </c>
      <c r="N22" t="s">
        <v>19</v>
      </c>
      <c r="P22" s="1">
        <v>44697</v>
      </c>
      <c r="Q22" t="s">
        <v>14</v>
      </c>
      <c r="R22" t="s">
        <v>101</v>
      </c>
      <c r="S22" t="s">
        <v>88</v>
      </c>
      <c r="T22" t="s">
        <v>16</v>
      </c>
      <c r="U22" t="s">
        <v>18</v>
      </c>
      <c r="AH22" s="1">
        <v>44826</v>
      </c>
      <c r="AI22" t="s">
        <v>200</v>
      </c>
      <c r="AJ22">
        <v>45</v>
      </c>
      <c r="AK22" t="s">
        <v>299</v>
      </c>
      <c r="BE22" s="1">
        <v>44894</v>
      </c>
      <c r="BG22" s="1" t="s">
        <v>252</v>
      </c>
      <c r="BH22" t="s">
        <v>239</v>
      </c>
      <c r="BI22" s="1" t="s">
        <v>499</v>
      </c>
      <c r="BJ22">
        <v>40</v>
      </c>
      <c r="BK22" t="s">
        <v>500</v>
      </c>
      <c r="BO22" s="18">
        <v>44922</v>
      </c>
      <c r="BP22" s="2"/>
      <c r="BQ22" s="18" t="s">
        <v>256</v>
      </c>
      <c r="BR22" s="2"/>
      <c r="BS22" s="2">
        <v>30</v>
      </c>
      <c r="BT22" s="2" t="s">
        <v>461</v>
      </c>
      <c r="BU22" s="2" t="s">
        <v>577</v>
      </c>
      <c r="CF22" s="1">
        <v>44855</v>
      </c>
      <c r="CG22" t="s">
        <v>306</v>
      </c>
      <c r="CH22" t="s">
        <v>360</v>
      </c>
      <c r="CI22">
        <v>30</v>
      </c>
      <c r="CJ22" t="s">
        <v>349</v>
      </c>
      <c r="CK22" t="s">
        <v>357</v>
      </c>
      <c r="CO22" s="1">
        <v>44887</v>
      </c>
      <c r="CP22" t="s">
        <v>279</v>
      </c>
      <c r="CQ22" t="s">
        <v>463</v>
      </c>
      <c r="CR22">
        <v>30</v>
      </c>
      <c r="CS22" t="s">
        <v>464</v>
      </c>
      <c r="CT22" t="s">
        <v>411</v>
      </c>
      <c r="DU22" s="1">
        <v>45131</v>
      </c>
      <c r="DV22" t="s">
        <v>256</v>
      </c>
      <c r="DW22" s="2" t="s">
        <v>1026</v>
      </c>
      <c r="DX22" s="2" t="s">
        <v>968</v>
      </c>
      <c r="DY22" s="2">
        <v>55</v>
      </c>
      <c r="DZ22" s="2" t="s">
        <v>978</v>
      </c>
      <c r="EA22" s="2"/>
      <c r="EB22" s="2" t="s">
        <v>993</v>
      </c>
      <c r="EC22" s="2" t="s">
        <v>1027</v>
      </c>
      <c r="FA22" s="1">
        <v>45119</v>
      </c>
      <c r="FB22" t="s">
        <v>932</v>
      </c>
      <c r="FD22" t="s">
        <v>1001</v>
      </c>
      <c r="FE22">
        <v>30</v>
      </c>
      <c r="FF22" t="s">
        <v>1002</v>
      </c>
      <c r="GJ22" s="1">
        <v>44954</v>
      </c>
      <c r="GK22" t="s">
        <v>1080</v>
      </c>
      <c r="GL22">
        <v>61</v>
      </c>
      <c r="GM22" t="s">
        <v>1442</v>
      </c>
      <c r="GP22" t="s">
        <v>1441</v>
      </c>
      <c r="GQ22" t="s">
        <v>1411</v>
      </c>
      <c r="GR22" t="s">
        <v>1443</v>
      </c>
      <c r="HB22" t="s">
        <v>1326</v>
      </c>
      <c r="HC22" t="s">
        <v>1213</v>
      </c>
      <c r="HD22" t="s">
        <v>1327</v>
      </c>
      <c r="HE22" t="s">
        <v>1215</v>
      </c>
      <c r="HF22">
        <v>19</v>
      </c>
      <c r="HG22" t="s">
        <v>1304</v>
      </c>
      <c r="HX22" s="35">
        <v>45319</v>
      </c>
      <c r="HY22" s="36" t="s">
        <v>1352</v>
      </c>
      <c r="HZ22" s="36">
        <v>60</v>
      </c>
      <c r="IA22" s="36" t="s">
        <v>1353</v>
      </c>
      <c r="IB22" s="36" t="s">
        <v>1416</v>
      </c>
      <c r="IC22" s="36" t="s">
        <v>1415</v>
      </c>
      <c r="ID22" s="36" t="s">
        <v>1420</v>
      </c>
      <c r="IE22" s="36" t="s">
        <v>1440</v>
      </c>
      <c r="IF22" s="36" t="s">
        <v>1434</v>
      </c>
      <c r="IG22" s="36"/>
      <c r="IH22" s="36"/>
      <c r="II22" s="36"/>
      <c r="IJ22" s="1">
        <v>45354</v>
      </c>
      <c r="IK22" t="s">
        <v>1436</v>
      </c>
      <c r="IL22">
        <v>64</v>
      </c>
      <c r="IM22" t="s">
        <v>1511</v>
      </c>
      <c r="IN22" t="s">
        <v>1512</v>
      </c>
      <c r="IO22" t="s">
        <v>1487</v>
      </c>
      <c r="IP22" t="s">
        <v>1513</v>
      </c>
      <c r="IV22" s="1">
        <v>45712</v>
      </c>
      <c r="IW22" t="s">
        <v>1469</v>
      </c>
      <c r="IX22">
        <v>40</v>
      </c>
      <c r="IY22" t="s">
        <v>2063</v>
      </c>
      <c r="IZ22" t="s">
        <v>2129</v>
      </c>
      <c r="JA22" t="s">
        <v>2064</v>
      </c>
      <c r="JB22" t="s">
        <v>1524</v>
      </c>
      <c r="JC22" t="s">
        <v>1529</v>
      </c>
      <c r="JD22" t="s">
        <v>1545</v>
      </c>
      <c r="JE22" t="s">
        <v>2128</v>
      </c>
      <c r="JP22" s="1">
        <v>45487</v>
      </c>
      <c r="JQ22" t="s">
        <v>1557</v>
      </c>
      <c r="JR22" t="s">
        <v>1683</v>
      </c>
      <c r="JS22" t="s">
        <v>1608</v>
      </c>
      <c r="JT22">
        <v>60</v>
      </c>
      <c r="JU22" t="s">
        <v>1682</v>
      </c>
      <c r="JX22" s="19">
        <v>45521</v>
      </c>
      <c r="JY22">
        <v>62</v>
      </c>
      <c r="JZ22" t="s">
        <v>1568</v>
      </c>
      <c r="KA22" t="s">
        <v>1705</v>
      </c>
      <c r="KB22" t="s">
        <v>1570</v>
      </c>
      <c r="KC22" t="s">
        <v>1715</v>
      </c>
      <c r="KD22">
        <v>0</v>
      </c>
      <c r="KE22" t="s">
        <v>1662</v>
      </c>
      <c r="KF22" t="s">
        <v>1714</v>
      </c>
    </row>
    <row r="23" spans="1:293" x14ac:dyDescent="0.25">
      <c r="A23" s="1">
        <v>44699</v>
      </c>
      <c r="B23" t="s">
        <v>7</v>
      </c>
      <c r="C23" t="s">
        <v>107</v>
      </c>
      <c r="D23" t="s">
        <v>105</v>
      </c>
      <c r="E23" t="s">
        <v>106</v>
      </c>
      <c r="F23" t="s">
        <v>19</v>
      </c>
      <c r="I23" s="1">
        <v>44699</v>
      </c>
      <c r="J23" t="s">
        <v>11</v>
      </c>
      <c r="K23" t="s">
        <v>108</v>
      </c>
      <c r="L23" t="s">
        <v>72</v>
      </c>
      <c r="M23" t="s">
        <v>109</v>
      </c>
      <c r="N23" t="s">
        <v>19</v>
      </c>
      <c r="P23" s="1">
        <v>44699</v>
      </c>
      <c r="Q23" t="s">
        <v>14</v>
      </c>
      <c r="R23" t="s">
        <v>110</v>
      </c>
      <c r="S23" t="s">
        <v>88</v>
      </c>
      <c r="T23" t="s">
        <v>16</v>
      </c>
      <c r="U23" t="s">
        <v>18</v>
      </c>
      <c r="AH23" s="1">
        <v>44831</v>
      </c>
      <c r="AI23" t="s">
        <v>200</v>
      </c>
      <c r="AJ23">
        <v>45</v>
      </c>
      <c r="AK23" t="s">
        <v>301</v>
      </c>
      <c r="BE23" s="1">
        <v>44895</v>
      </c>
      <c r="BG23" s="1" t="s">
        <v>252</v>
      </c>
      <c r="BH23" t="s">
        <v>239</v>
      </c>
      <c r="BI23" s="1" t="s">
        <v>501</v>
      </c>
      <c r="BJ23">
        <v>40</v>
      </c>
      <c r="BK23" t="s">
        <v>500</v>
      </c>
      <c r="BO23" s="19">
        <v>44957</v>
      </c>
      <c r="BP23" s="20"/>
      <c r="BQ23" s="19" t="s">
        <v>256</v>
      </c>
      <c r="BR23" s="20"/>
      <c r="BS23" s="20">
        <v>30</v>
      </c>
      <c r="BT23" s="20" t="s">
        <v>461</v>
      </c>
      <c r="BU23" s="20" t="s">
        <v>699</v>
      </c>
      <c r="CF23" s="1">
        <v>44859</v>
      </c>
      <c r="CG23" t="s">
        <v>306</v>
      </c>
      <c r="CH23" t="s">
        <v>364</v>
      </c>
      <c r="CI23">
        <v>30</v>
      </c>
      <c r="CJ23" t="s">
        <v>365</v>
      </c>
      <c r="CK23" t="s">
        <v>357</v>
      </c>
      <c r="CO23" s="1">
        <v>44888</v>
      </c>
      <c r="CP23" t="s">
        <v>279</v>
      </c>
      <c r="CQ23" t="s">
        <v>468</v>
      </c>
      <c r="CR23">
        <v>30</v>
      </c>
      <c r="CS23" t="s">
        <v>469</v>
      </c>
      <c r="CT23" t="s">
        <v>411</v>
      </c>
      <c r="DU23" s="1">
        <v>45138</v>
      </c>
      <c r="DV23" t="s">
        <v>256</v>
      </c>
      <c r="DW23" s="2" t="s">
        <v>1041</v>
      </c>
      <c r="DX23" s="2" t="s">
        <v>968</v>
      </c>
      <c r="DY23" s="2">
        <v>60</v>
      </c>
      <c r="DZ23" s="2" t="s">
        <v>978</v>
      </c>
      <c r="EA23" s="2"/>
      <c r="EB23" s="2" t="s">
        <v>993</v>
      </c>
      <c r="EC23" s="2" t="s">
        <v>1042</v>
      </c>
      <c r="FA23" s="1">
        <v>45120</v>
      </c>
      <c r="FB23" t="s">
        <v>932</v>
      </c>
      <c r="FD23" t="s">
        <v>1004</v>
      </c>
      <c r="FE23">
        <v>30</v>
      </c>
      <c r="FF23" t="s">
        <v>1003</v>
      </c>
      <c r="GJ23" s="1">
        <v>44961</v>
      </c>
      <c r="GK23" t="s">
        <v>1080</v>
      </c>
      <c r="GL23">
        <v>60</v>
      </c>
      <c r="GM23" t="s">
        <v>1452</v>
      </c>
      <c r="GP23" t="s">
        <v>1441</v>
      </c>
      <c r="GQ23" t="s">
        <v>1453</v>
      </c>
      <c r="GR23" t="s">
        <v>1454</v>
      </c>
      <c r="HB23" t="s">
        <v>1332</v>
      </c>
      <c r="HC23" t="s">
        <v>1213</v>
      </c>
      <c r="HD23" t="s">
        <v>1327</v>
      </c>
      <c r="HE23" t="s">
        <v>1215</v>
      </c>
      <c r="HF23">
        <v>15</v>
      </c>
      <c r="HG23" t="s">
        <v>1334</v>
      </c>
      <c r="HX23" s="35">
        <v>45324</v>
      </c>
      <c r="HY23" s="36" t="s">
        <v>1352</v>
      </c>
      <c r="HZ23" s="36">
        <v>63</v>
      </c>
      <c r="IA23" s="36" t="s">
        <v>1353</v>
      </c>
      <c r="IB23" s="36" t="s">
        <v>1416</v>
      </c>
      <c r="IC23" s="36" t="s">
        <v>1415</v>
      </c>
      <c r="ID23" s="36" t="s">
        <v>1420</v>
      </c>
      <c r="IE23" s="36" t="s">
        <v>1449</v>
      </c>
      <c r="IF23" s="36" t="s">
        <v>1434</v>
      </c>
      <c r="IG23" s="36"/>
      <c r="IH23" s="36"/>
      <c r="II23" s="36"/>
      <c r="IJ23" s="1">
        <v>45368</v>
      </c>
      <c r="IK23" t="s">
        <v>1436</v>
      </c>
      <c r="IL23">
        <v>31</v>
      </c>
      <c r="IM23" t="s">
        <v>1533</v>
      </c>
      <c r="IN23" t="s">
        <v>1512</v>
      </c>
      <c r="IO23" t="s">
        <v>1487</v>
      </c>
      <c r="IP23" t="s">
        <v>1513</v>
      </c>
      <c r="JP23" s="1">
        <v>45491</v>
      </c>
      <c r="JQ23" t="s">
        <v>1557</v>
      </c>
      <c r="JR23" t="s">
        <v>1683</v>
      </c>
      <c r="JS23" t="s">
        <v>1608</v>
      </c>
      <c r="JT23">
        <v>62</v>
      </c>
      <c r="JU23" t="s">
        <v>1684</v>
      </c>
      <c r="JX23" s="19">
        <v>45528</v>
      </c>
      <c r="JY23">
        <v>63</v>
      </c>
      <c r="JZ23" t="s">
        <v>1568</v>
      </c>
      <c r="KA23" t="s">
        <v>1722</v>
      </c>
      <c r="KB23" t="s">
        <v>1570</v>
      </c>
      <c r="KC23" t="s">
        <v>1723</v>
      </c>
      <c r="KD23">
        <v>0</v>
      </c>
      <c r="KE23" t="s">
        <v>1662</v>
      </c>
      <c r="KF23" t="s">
        <v>1724</v>
      </c>
    </row>
    <row r="24" spans="1:293" x14ac:dyDescent="0.25">
      <c r="A24" s="1">
        <v>44701</v>
      </c>
      <c r="B24" t="s">
        <v>7</v>
      </c>
      <c r="C24" t="s">
        <v>111</v>
      </c>
      <c r="D24" t="s">
        <v>105</v>
      </c>
      <c r="E24" t="s">
        <v>106</v>
      </c>
      <c r="F24" t="s">
        <v>19</v>
      </c>
      <c r="I24" s="1">
        <v>44701</v>
      </c>
      <c r="J24" t="s">
        <v>11</v>
      </c>
      <c r="K24" t="s">
        <v>108</v>
      </c>
      <c r="L24" t="s">
        <v>72</v>
      </c>
      <c r="M24" t="s">
        <v>113</v>
      </c>
      <c r="N24" t="s">
        <v>19</v>
      </c>
      <c r="P24" s="1">
        <v>44701</v>
      </c>
      <c r="Q24" t="s">
        <v>14</v>
      </c>
      <c r="R24" t="s">
        <v>112</v>
      </c>
      <c r="S24" t="s">
        <v>88</v>
      </c>
      <c r="T24" t="s">
        <v>16</v>
      </c>
      <c r="U24" t="s">
        <v>18</v>
      </c>
      <c r="AH24" s="1">
        <v>44833</v>
      </c>
      <c r="AI24" t="s">
        <v>200</v>
      </c>
      <c r="AJ24">
        <v>45</v>
      </c>
      <c r="AK24" t="s">
        <v>308</v>
      </c>
      <c r="BE24" s="1">
        <v>44900</v>
      </c>
      <c r="BG24" s="1" t="s">
        <v>252</v>
      </c>
      <c r="BH24" t="s">
        <v>239</v>
      </c>
      <c r="BI24" s="1" t="s">
        <v>517</v>
      </c>
      <c r="BJ24">
        <v>40</v>
      </c>
      <c r="BK24" t="s">
        <v>500</v>
      </c>
      <c r="BO24" s="19">
        <v>44964</v>
      </c>
      <c r="BP24" s="20"/>
      <c r="BQ24" s="19" t="s">
        <v>256</v>
      </c>
      <c r="BR24" s="20"/>
      <c r="BS24" s="20">
        <v>45</v>
      </c>
      <c r="BT24" s="20" t="s">
        <v>461</v>
      </c>
      <c r="BU24" s="20" t="s">
        <v>721</v>
      </c>
      <c r="CF24" s="1">
        <v>44861</v>
      </c>
      <c r="CG24" t="s">
        <v>306</v>
      </c>
      <c r="CH24" t="s">
        <v>367</v>
      </c>
      <c r="CI24">
        <v>30</v>
      </c>
      <c r="CJ24" t="s">
        <v>368</v>
      </c>
      <c r="CK24" t="s">
        <v>357</v>
      </c>
      <c r="CO24" s="1">
        <v>44889</v>
      </c>
      <c r="CP24" t="s">
        <v>279</v>
      </c>
      <c r="CQ24" t="s">
        <v>471</v>
      </c>
      <c r="CR24">
        <v>30</v>
      </c>
      <c r="CS24" t="s">
        <v>472</v>
      </c>
      <c r="CT24" t="s">
        <v>411</v>
      </c>
      <c r="DU24" s="1">
        <v>45145</v>
      </c>
      <c r="DV24" t="s">
        <v>256</v>
      </c>
      <c r="DW24" s="2" t="s">
        <v>1057</v>
      </c>
      <c r="DX24" s="2" t="s">
        <v>968</v>
      </c>
      <c r="DY24" s="2">
        <v>60</v>
      </c>
      <c r="DZ24" s="2" t="s">
        <v>978</v>
      </c>
      <c r="EA24" s="2"/>
      <c r="EB24" s="2" t="s">
        <v>993</v>
      </c>
      <c r="EC24" s="2" t="s">
        <v>1058</v>
      </c>
      <c r="FA24" s="1">
        <v>45124</v>
      </c>
      <c r="FB24" t="s">
        <v>932</v>
      </c>
      <c r="FD24" t="s">
        <v>1008</v>
      </c>
      <c r="FE24">
        <v>30</v>
      </c>
      <c r="FF24" t="s">
        <v>1009</v>
      </c>
      <c r="GJ24" s="1">
        <v>44968</v>
      </c>
      <c r="GK24" t="s">
        <v>1080</v>
      </c>
      <c r="GL24">
        <v>65</v>
      </c>
      <c r="GM24" t="s">
        <v>1452</v>
      </c>
      <c r="GP24" t="s">
        <v>1441</v>
      </c>
      <c r="GQ24" t="s">
        <v>1466</v>
      </c>
      <c r="GR24" t="s">
        <v>1465</v>
      </c>
      <c r="HB24" t="s">
        <v>1344</v>
      </c>
      <c r="HC24" t="s">
        <v>1213</v>
      </c>
      <c r="HD24" t="s">
        <v>1327</v>
      </c>
      <c r="HE24" t="s">
        <v>1215</v>
      </c>
      <c r="HF24">
        <v>7</v>
      </c>
      <c r="HG24" t="s">
        <v>1334</v>
      </c>
      <c r="HX24" s="35">
        <v>45326</v>
      </c>
      <c r="HY24" s="36" t="s">
        <v>1352</v>
      </c>
      <c r="HZ24" s="36">
        <v>58</v>
      </c>
      <c r="IA24" s="36" t="s">
        <v>1353</v>
      </c>
      <c r="IB24" s="36" t="s">
        <v>1416</v>
      </c>
      <c r="IC24" s="36" t="s">
        <v>1415</v>
      </c>
      <c r="ID24" s="36" t="s">
        <v>1420</v>
      </c>
      <c r="IE24" s="36" t="s">
        <v>1451</v>
      </c>
      <c r="IF24" s="36" t="s">
        <v>1434</v>
      </c>
      <c r="IG24" s="36"/>
      <c r="IH24" s="36"/>
      <c r="II24" s="36"/>
      <c r="IJ24" s="1">
        <v>45402</v>
      </c>
      <c r="IK24" t="s">
        <v>1436</v>
      </c>
      <c r="IL24">
        <v>60</v>
      </c>
      <c r="IM24" t="s">
        <v>1550</v>
      </c>
      <c r="IN24" t="s">
        <v>1551</v>
      </c>
      <c r="IO24" t="s">
        <v>1487</v>
      </c>
      <c r="IP24" t="s">
        <v>1552</v>
      </c>
      <c r="JP24" s="1">
        <v>45494</v>
      </c>
      <c r="JQ24" t="s">
        <v>1557</v>
      </c>
      <c r="JR24" t="s">
        <v>1687</v>
      </c>
      <c r="JS24" t="s">
        <v>1608</v>
      </c>
      <c r="JT24">
        <v>60</v>
      </c>
      <c r="JU24" t="s">
        <v>1688</v>
      </c>
      <c r="JX24" s="19">
        <v>45535</v>
      </c>
      <c r="JY24">
        <v>64</v>
      </c>
      <c r="JZ24" t="s">
        <v>1568</v>
      </c>
      <c r="KA24" t="s">
        <v>1733</v>
      </c>
      <c r="KB24" t="s">
        <v>1570</v>
      </c>
      <c r="KC24" t="s">
        <v>1734</v>
      </c>
      <c r="KD24">
        <v>0</v>
      </c>
      <c r="KE24" t="s">
        <v>1662</v>
      </c>
      <c r="KF24" t="s">
        <v>1724</v>
      </c>
    </row>
    <row r="25" spans="1:293" x14ac:dyDescent="0.25">
      <c r="A25" s="1">
        <v>44704</v>
      </c>
      <c r="B25" t="s">
        <v>7</v>
      </c>
      <c r="C25" t="s">
        <v>115</v>
      </c>
      <c r="D25" t="s">
        <v>114</v>
      </c>
      <c r="E25" t="s">
        <v>116</v>
      </c>
      <c r="F25" t="s">
        <v>19</v>
      </c>
      <c r="I25" s="1">
        <v>44704</v>
      </c>
      <c r="J25" t="s">
        <v>11</v>
      </c>
      <c r="K25" t="s">
        <v>108</v>
      </c>
      <c r="L25" t="s">
        <v>72</v>
      </c>
      <c r="M25" t="s">
        <v>117</v>
      </c>
      <c r="N25" t="s">
        <v>19</v>
      </c>
      <c r="P25" s="1">
        <v>44704</v>
      </c>
      <c r="Q25" t="s">
        <v>14</v>
      </c>
      <c r="R25" t="s">
        <v>118</v>
      </c>
      <c r="S25" t="s">
        <v>119</v>
      </c>
      <c r="T25" t="s">
        <v>16</v>
      </c>
      <c r="U25" t="s">
        <v>18</v>
      </c>
      <c r="AH25" s="1">
        <v>44861</v>
      </c>
      <c r="AI25" t="s">
        <v>200</v>
      </c>
      <c r="AJ25">
        <v>45</v>
      </c>
      <c r="AK25" t="s">
        <v>308</v>
      </c>
      <c r="AL25" t="s">
        <v>366</v>
      </c>
      <c r="BE25" s="1">
        <v>44901</v>
      </c>
      <c r="BG25" s="1" t="s">
        <v>252</v>
      </c>
      <c r="BH25" t="s">
        <v>239</v>
      </c>
      <c r="BI25" s="1" t="s">
        <v>522</v>
      </c>
      <c r="BJ25">
        <v>40</v>
      </c>
      <c r="BK25" t="s">
        <v>500</v>
      </c>
      <c r="BO25" s="19">
        <v>44978</v>
      </c>
      <c r="BP25" s="20"/>
      <c r="BQ25" s="19" t="s">
        <v>256</v>
      </c>
      <c r="BR25" s="20"/>
      <c r="BS25" s="20">
        <v>35</v>
      </c>
      <c r="BT25" s="20" t="s">
        <v>461</v>
      </c>
      <c r="BU25" s="20" t="s">
        <v>752</v>
      </c>
      <c r="CF25" s="1">
        <v>44862</v>
      </c>
      <c r="CG25" t="s">
        <v>306</v>
      </c>
      <c r="CH25" t="s">
        <v>369</v>
      </c>
      <c r="CI25">
        <v>30</v>
      </c>
      <c r="CJ25" t="s">
        <v>370</v>
      </c>
      <c r="CK25" t="s">
        <v>376</v>
      </c>
      <c r="CO25" s="1">
        <v>44890</v>
      </c>
      <c r="CP25" t="s">
        <v>279</v>
      </c>
      <c r="CQ25" t="s">
        <v>476</v>
      </c>
      <c r="CR25">
        <v>30</v>
      </c>
      <c r="CS25" t="s">
        <v>472</v>
      </c>
      <c r="CT25" t="s">
        <v>411</v>
      </c>
      <c r="DU25" s="1">
        <v>45152</v>
      </c>
      <c r="DV25" t="s">
        <v>256</v>
      </c>
      <c r="DW25" s="2" t="s">
        <v>1084</v>
      </c>
      <c r="DX25" s="2" t="s">
        <v>968</v>
      </c>
      <c r="DY25" s="2">
        <v>60</v>
      </c>
      <c r="DZ25" s="2" t="s">
        <v>978</v>
      </c>
      <c r="EA25" s="2"/>
      <c r="EB25" s="2" t="s">
        <v>993</v>
      </c>
      <c r="EC25" s="2" t="s">
        <v>1085</v>
      </c>
      <c r="FA25" s="1">
        <v>45125</v>
      </c>
      <c r="FB25" t="s">
        <v>932</v>
      </c>
      <c r="FD25" t="s">
        <v>1017</v>
      </c>
      <c r="FE25">
        <v>30</v>
      </c>
      <c r="FF25" t="s">
        <v>1018</v>
      </c>
      <c r="GJ25" s="1">
        <v>44975</v>
      </c>
      <c r="GK25" t="s">
        <v>1080</v>
      </c>
      <c r="GL25">
        <v>62</v>
      </c>
      <c r="GM25" t="s">
        <v>1482</v>
      </c>
      <c r="GP25" t="s">
        <v>1441</v>
      </c>
      <c r="GQ25" t="s">
        <v>1480</v>
      </c>
      <c r="GR25" t="s">
        <v>1481</v>
      </c>
      <c r="HB25" t="s">
        <v>1347</v>
      </c>
      <c r="HC25" t="s">
        <v>1213</v>
      </c>
      <c r="HD25" t="s">
        <v>1348</v>
      </c>
      <c r="HE25" t="s">
        <v>1215</v>
      </c>
      <c r="HF25">
        <v>20</v>
      </c>
      <c r="HG25" t="s">
        <v>1334</v>
      </c>
      <c r="HX25" s="35">
        <v>45333</v>
      </c>
      <c r="HY25" s="36" t="s">
        <v>1352</v>
      </c>
      <c r="HZ25" s="36">
        <v>58</v>
      </c>
      <c r="IA25" s="36" t="s">
        <v>1353</v>
      </c>
      <c r="IB25" s="36" t="s">
        <v>1416</v>
      </c>
      <c r="IC25" s="36" t="s">
        <v>1415</v>
      </c>
      <c r="ID25" s="36" t="s">
        <v>1420</v>
      </c>
      <c r="IE25" s="36" t="s">
        <v>1464</v>
      </c>
      <c r="IF25" s="36" t="s">
        <v>1463</v>
      </c>
      <c r="IG25" s="36"/>
      <c r="IH25" s="36"/>
      <c r="II25" s="36"/>
      <c r="IJ25" s="1">
        <v>45412</v>
      </c>
      <c r="IK25" t="s">
        <v>1436</v>
      </c>
      <c r="IL25">
        <v>60</v>
      </c>
      <c r="IM25" t="s">
        <v>1550</v>
      </c>
      <c r="IN25" t="s">
        <v>1551</v>
      </c>
      <c r="IO25" t="s">
        <v>1487</v>
      </c>
      <c r="IP25" t="s">
        <v>1578</v>
      </c>
      <c r="JP25" s="1">
        <v>45500</v>
      </c>
      <c r="JQ25" t="s">
        <v>1557</v>
      </c>
      <c r="JR25" t="s">
        <v>1691</v>
      </c>
      <c r="JS25" t="s">
        <v>1608</v>
      </c>
      <c r="JT25">
        <v>61</v>
      </c>
      <c r="JU25" t="s">
        <v>1692</v>
      </c>
      <c r="JX25" s="19">
        <v>45542</v>
      </c>
      <c r="JY25">
        <v>60</v>
      </c>
      <c r="JZ25" t="s">
        <v>1568</v>
      </c>
      <c r="KA25" t="s">
        <v>1751</v>
      </c>
      <c r="KB25" t="s">
        <v>1570</v>
      </c>
      <c r="KC25" t="s">
        <v>1750</v>
      </c>
      <c r="KD25">
        <v>0</v>
      </c>
      <c r="KE25" t="s">
        <v>1662</v>
      </c>
      <c r="KF25" t="s">
        <v>1724</v>
      </c>
      <c r="KG25" t="s">
        <v>1749</v>
      </c>
    </row>
    <row r="26" spans="1:293" x14ac:dyDescent="0.25">
      <c r="A26" s="1">
        <v>44706</v>
      </c>
      <c r="B26" t="s">
        <v>7</v>
      </c>
      <c r="C26" t="s">
        <v>120</v>
      </c>
      <c r="D26" t="s">
        <v>114</v>
      </c>
      <c r="E26" t="s">
        <v>121</v>
      </c>
      <c r="F26" t="s">
        <v>19</v>
      </c>
      <c r="I26" s="1">
        <v>44706</v>
      </c>
      <c r="J26" t="s">
        <v>11</v>
      </c>
      <c r="K26" t="s">
        <v>122</v>
      </c>
      <c r="L26" t="s">
        <v>72</v>
      </c>
      <c r="M26" t="s">
        <v>117</v>
      </c>
      <c r="N26" t="s">
        <v>19</v>
      </c>
      <c r="P26" s="1">
        <v>44706</v>
      </c>
      <c r="Q26" t="s">
        <v>14</v>
      </c>
      <c r="R26" t="s">
        <v>123</v>
      </c>
      <c r="S26" t="s">
        <v>119</v>
      </c>
      <c r="T26" t="s">
        <v>16</v>
      </c>
      <c r="U26" t="s">
        <v>18</v>
      </c>
      <c r="AH26" s="1">
        <v>44868</v>
      </c>
      <c r="AI26" t="s">
        <v>200</v>
      </c>
      <c r="AJ26">
        <v>45</v>
      </c>
      <c r="AK26" t="s">
        <v>308</v>
      </c>
      <c r="AL26" t="s">
        <v>396</v>
      </c>
      <c r="BE26" s="1">
        <v>44902</v>
      </c>
      <c r="BG26" s="1" t="s">
        <v>252</v>
      </c>
      <c r="BH26" t="s">
        <v>239</v>
      </c>
      <c r="BI26" s="1" t="s">
        <v>524</v>
      </c>
      <c r="BJ26">
        <v>40</v>
      </c>
      <c r="BK26" t="s">
        <v>500</v>
      </c>
      <c r="BO26" s="19">
        <v>44985</v>
      </c>
      <c r="BP26" s="20"/>
      <c r="BQ26" s="19" t="s">
        <v>256</v>
      </c>
      <c r="BR26" s="20"/>
      <c r="BS26" s="20">
        <v>37</v>
      </c>
      <c r="BT26" s="20" t="s">
        <v>767</v>
      </c>
      <c r="BU26" s="20" t="s">
        <v>768</v>
      </c>
      <c r="CF26" s="1">
        <v>44865</v>
      </c>
      <c r="CG26" t="s">
        <v>306</v>
      </c>
      <c r="CH26" t="s">
        <v>377</v>
      </c>
      <c r="CI26">
        <v>30</v>
      </c>
      <c r="CJ26" t="s">
        <v>378</v>
      </c>
      <c r="CK26" t="s">
        <v>376</v>
      </c>
      <c r="CO26" s="1">
        <v>44893</v>
      </c>
      <c r="CP26" t="s">
        <v>279</v>
      </c>
      <c r="CQ26" t="s">
        <v>494</v>
      </c>
      <c r="CR26">
        <v>30</v>
      </c>
      <c r="CS26" t="s">
        <v>472</v>
      </c>
      <c r="CT26" t="s">
        <v>411</v>
      </c>
      <c r="DU26" s="1">
        <v>45166</v>
      </c>
      <c r="DV26" t="s">
        <v>256</v>
      </c>
      <c r="DW26" s="2" t="s">
        <v>1104</v>
      </c>
      <c r="DX26" s="2" t="s">
        <v>968</v>
      </c>
      <c r="DY26" s="2">
        <v>58</v>
      </c>
      <c r="DZ26" s="2" t="s">
        <v>978</v>
      </c>
      <c r="EA26" s="2"/>
      <c r="EB26" s="2" t="s">
        <v>993</v>
      </c>
      <c r="EC26" s="2" t="s">
        <v>1105</v>
      </c>
      <c r="FA26" s="1">
        <v>45126</v>
      </c>
      <c r="FB26" t="s">
        <v>932</v>
      </c>
      <c r="FD26" t="s">
        <v>1020</v>
      </c>
      <c r="FE26">
        <v>30</v>
      </c>
      <c r="FF26" t="s">
        <v>1021</v>
      </c>
      <c r="GJ26" s="1">
        <v>44988</v>
      </c>
      <c r="GK26" t="s">
        <v>1080</v>
      </c>
      <c r="GL26">
        <v>40</v>
      </c>
      <c r="GM26" t="s">
        <v>1482</v>
      </c>
      <c r="GP26" t="s">
        <v>1441</v>
      </c>
      <c r="GQ26" t="s">
        <v>1515</v>
      </c>
      <c r="GR26" t="s">
        <v>1514</v>
      </c>
      <c r="HX26" s="35">
        <v>45338</v>
      </c>
      <c r="HY26" s="36" t="s">
        <v>1352</v>
      </c>
      <c r="HZ26" s="36">
        <v>65</v>
      </c>
      <c r="IA26" s="36" t="s">
        <v>1353</v>
      </c>
      <c r="IB26" s="36" t="s">
        <v>1416</v>
      </c>
      <c r="IC26" s="36" t="s">
        <v>1415</v>
      </c>
      <c r="ID26" s="36" t="s">
        <v>1420</v>
      </c>
      <c r="IE26" s="36" t="s">
        <v>1474</v>
      </c>
      <c r="IF26" s="36" t="s">
        <v>1463</v>
      </c>
      <c r="IG26" s="36"/>
      <c r="IH26" s="36"/>
      <c r="II26" s="36"/>
      <c r="IJ26" s="1">
        <v>45431</v>
      </c>
      <c r="IK26" t="s">
        <v>1436</v>
      </c>
      <c r="IL26">
        <v>30</v>
      </c>
      <c r="IM26" t="s">
        <v>1550</v>
      </c>
      <c r="IN26" t="s">
        <v>1551</v>
      </c>
      <c r="IO26" t="s">
        <v>1487</v>
      </c>
      <c r="IP26" t="s">
        <v>1578</v>
      </c>
      <c r="JP26" s="1">
        <v>45505</v>
      </c>
      <c r="JQ26" t="s">
        <v>1557</v>
      </c>
      <c r="JR26" t="s">
        <v>1696</v>
      </c>
      <c r="JS26" t="s">
        <v>1608</v>
      </c>
      <c r="JT26">
        <v>62</v>
      </c>
      <c r="JU26" t="s">
        <v>1695</v>
      </c>
      <c r="JX26" s="19">
        <v>45556</v>
      </c>
      <c r="JY26">
        <v>49</v>
      </c>
      <c r="JZ26" t="s">
        <v>1568</v>
      </c>
      <c r="KA26" t="s">
        <v>1777</v>
      </c>
      <c r="KB26" t="s">
        <v>1570</v>
      </c>
      <c r="KC26" t="s">
        <v>1778</v>
      </c>
      <c r="KD26">
        <v>0</v>
      </c>
      <c r="KE26" t="s">
        <v>1662</v>
      </c>
      <c r="KF26" t="s">
        <v>1724</v>
      </c>
      <c r="KG26" t="s">
        <v>1749</v>
      </c>
    </row>
    <row r="27" spans="1:293" x14ac:dyDescent="0.25">
      <c r="A27" s="1">
        <v>44708</v>
      </c>
      <c r="B27" t="s">
        <v>7</v>
      </c>
      <c r="C27" t="s">
        <v>124</v>
      </c>
      <c r="D27" t="s">
        <v>125</v>
      </c>
      <c r="E27" t="s">
        <v>121</v>
      </c>
      <c r="F27" t="s">
        <v>19</v>
      </c>
      <c r="I27" s="1">
        <v>44708</v>
      </c>
      <c r="J27" t="s">
        <v>11</v>
      </c>
      <c r="K27" t="s">
        <v>126</v>
      </c>
      <c r="L27" t="s">
        <v>72</v>
      </c>
      <c r="M27" t="s">
        <v>127</v>
      </c>
      <c r="N27" t="s">
        <v>19</v>
      </c>
      <c r="P27" s="1">
        <v>44708</v>
      </c>
      <c r="Q27" t="s">
        <v>14</v>
      </c>
      <c r="R27" t="s">
        <v>128</v>
      </c>
      <c r="S27" t="s">
        <v>119</v>
      </c>
      <c r="T27" t="s">
        <v>16</v>
      </c>
      <c r="U27" t="s">
        <v>18</v>
      </c>
      <c r="AH27" s="1">
        <v>44875</v>
      </c>
      <c r="AI27" t="s">
        <v>200</v>
      </c>
      <c r="AJ27" t="s">
        <v>419</v>
      </c>
      <c r="AK27" t="s">
        <v>308</v>
      </c>
      <c r="AL27" t="s">
        <v>418</v>
      </c>
      <c r="BE27" s="1">
        <v>44903</v>
      </c>
      <c r="BG27" s="1" t="s">
        <v>252</v>
      </c>
      <c r="BH27" t="s">
        <v>239</v>
      </c>
      <c r="BI27" s="1" t="s">
        <v>529</v>
      </c>
      <c r="BJ27">
        <v>40</v>
      </c>
      <c r="BK27" t="s">
        <v>530</v>
      </c>
      <c r="BO27" s="19">
        <v>44993</v>
      </c>
      <c r="BP27" s="20"/>
      <c r="BQ27" s="19" t="s">
        <v>256</v>
      </c>
      <c r="BR27" s="20"/>
      <c r="BS27" s="20">
        <v>45</v>
      </c>
      <c r="BT27" s="20" t="s">
        <v>782</v>
      </c>
      <c r="BU27" s="20" t="s">
        <v>768</v>
      </c>
      <c r="CF27" s="1">
        <v>44866</v>
      </c>
      <c r="CG27" t="s">
        <v>306</v>
      </c>
      <c r="CH27" t="s">
        <v>377</v>
      </c>
      <c r="CI27">
        <v>30</v>
      </c>
      <c r="CJ27" t="s">
        <v>390</v>
      </c>
      <c r="CK27" t="s">
        <v>391</v>
      </c>
      <c r="CO27" s="1">
        <v>44894</v>
      </c>
      <c r="CP27" t="s">
        <v>279</v>
      </c>
      <c r="CQ27" t="s">
        <v>497</v>
      </c>
      <c r="CR27">
        <v>30</v>
      </c>
      <c r="CS27" t="s">
        <v>498</v>
      </c>
      <c r="CT27" t="s">
        <v>411</v>
      </c>
      <c r="DU27" s="1">
        <v>45173</v>
      </c>
      <c r="DV27" t="s">
        <v>256</v>
      </c>
      <c r="DW27" s="2" t="s">
        <v>1104</v>
      </c>
      <c r="DX27" s="2" t="s">
        <v>968</v>
      </c>
      <c r="DY27" s="2">
        <v>60</v>
      </c>
      <c r="DZ27" s="2" t="s">
        <v>978</v>
      </c>
      <c r="EA27" s="2"/>
      <c r="EB27" s="2" t="s">
        <v>993</v>
      </c>
      <c r="EC27" s="2" t="s">
        <v>1130</v>
      </c>
      <c r="FA27" s="1">
        <v>45131</v>
      </c>
      <c r="FB27" t="s">
        <v>932</v>
      </c>
      <c r="FD27" t="s">
        <v>1029</v>
      </c>
      <c r="FE27">
        <v>30</v>
      </c>
      <c r="FF27" t="s">
        <v>1021</v>
      </c>
      <c r="GJ27" s="1">
        <v>44995</v>
      </c>
      <c r="GK27" t="s">
        <v>1080</v>
      </c>
      <c r="GL27">
        <v>60</v>
      </c>
      <c r="GM27" t="s">
        <v>1482</v>
      </c>
      <c r="GP27" t="s">
        <v>1441</v>
      </c>
      <c r="GQ27" t="s">
        <v>1515</v>
      </c>
      <c r="GR27" t="s">
        <v>1514</v>
      </c>
      <c r="GS27" t="s">
        <v>1522</v>
      </c>
      <c r="HX27" s="35">
        <v>45345</v>
      </c>
      <c r="HY27" s="36" t="s">
        <v>1352</v>
      </c>
      <c r="HZ27" s="36">
        <v>60</v>
      </c>
      <c r="IA27" s="36" t="s">
        <v>1353</v>
      </c>
      <c r="IB27" s="36" t="s">
        <v>1416</v>
      </c>
      <c r="IC27" s="36" t="s">
        <v>1415</v>
      </c>
      <c r="ID27" s="36" t="s">
        <v>1420</v>
      </c>
      <c r="IE27" s="36" t="s">
        <v>1489</v>
      </c>
      <c r="IF27" s="36" t="s">
        <v>1463</v>
      </c>
      <c r="IG27" s="36" t="s">
        <v>1490</v>
      </c>
      <c r="IH27" s="36"/>
      <c r="II27" s="36"/>
      <c r="IJ27" s="1">
        <v>45432</v>
      </c>
      <c r="IK27" t="s">
        <v>1436</v>
      </c>
      <c r="IL27">
        <v>59</v>
      </c>
      <c r="IM27" t="s">
        <v>1610</v>
      </c>
      <c r="IN27" t="s">
        <v>1551</v>
      </c>
      <c r="IO27" t="s">
        <v>1487</v>
      </c>
      <c r="IP27" t="s">
        <v>1609</v>
      </c>
      <c r="JP27" s="1">
        <v>45508</v>
      </c>
      <c r="JQ27" t="s">
        <v>1557</v>
      </c>
      <c r="JR27" t="s">
        <v>1699</v>
      </c>
      <c r="JS27" t="s">
        <v>1608</v>
      </c>
      <c r="JT27">
        <v>60</v>
      </c>
      <c r="JU27" t="s">
        <v>1700</v>
      </c>
      <c r="JX27" s="19">
        <v>45563</v>
      </c>
      <c r="JY27">
        <v>60</v>
      </c>
      <c r="JZ27" t="s">
        <v>1568</v>
      </c>
      <c r="KA27" t="s">
        <v>1794</v>
      </c>
      <c r="KB27" t="s">
        <v>1570</v>
      </c>
      <c r="KC27" t="s">
        <v>1778</v>
      </c>
      <c r="KD27">
        <v>0</v>
      </c>
      <c r="KE27" t="s">
        <v>1662</v>
      </c>
      <c r="KF27" t="s">
        <v>1724</v>
      </c>
      <c r="KG27" t="s">
        <v>1749</v>
      </c>
    </row>
    <row r="28" spans="1:293" x14ac:dyDescent="0.25">
      <c r="A28" s="1">
        <v>44711</v>
      </c>
      <c r="B28" t="s">
        <v>7</v>
      </c>
      <c r="C28" t="s">
        <v>135</v>
      </c>
      <c r="D28" t="s">
        <v>136</v>
      </c>
      <c r="E28" t="s">
        <v>121</v>
      </c>
      <c r="F28" t="s">
        <v>19</v>
      </c>
      <c r="I28" s="1">
        <v>44711</v>
      </c>
      <c r="J28" t="s">
        <v>11</v>
      </c>
      <c r="K28" t="s">
        <v>126</v>
      </c>
      <c r="L28" t="s">
        <v>72</v>
      </c>
      <c r="M28" t="s">
        <v>127</v>
      </c>
      <c r="N28" t="s">
        <v>19</v>
      </c>
      <c r="P28" s="1">
        <v>44711</v>
      </c>
      <c r="Q28" t="s">
        <v>14</v>
      </c>
      <c r="R28" t="s">
        <v>133</v>
      </c>
      <c r="S28" t="s">
        <v>134</v>
      </c>
      <c r="T28" t="s">
        <v>16</v>
      </c>
      <c r="U28" t="s">
        <v>18</v>
      </c>
      <c r="AH28" s="1">
        <v>44882</v>
      </c>
      <c r="AI28" t="s">
        <v>200</v>
      </c>
      <c r="AJ28" t="s">
        <v>419</v>
      </c>
      <c r="AK28" t="s">
        <v>308</v>
      </c>
      <c r="AL28" t="s">
        <v>446</v>
      </c>
      <c r="BE28" s="1">
        <v>44907</v>
      </c>
      <c r="BG28" s="1" t="s">
        <v>252</v>
      </c>
      <c r="BH28" t="s">
        <v>239</v>
      </c>
      <c r="BI28" s="1" t="s">
        <v>537</v>
      </c>
      <c r="BJ28">
        <v>30</v>
      </c>
      <c r="BK28" t="s">
        <v>530</v>
      </c>
      <c r="BO28" s="19">
        <v>45000</v>
      </c>
      <c r="BP28" s="20"/>
      <c r="BQ28" s="19" t="s">
        <v>256</v>
      </c>
      <c r="BR28" s="20"/>
      <c r="BS28" s="20">
        <v>40</v>
      </c>
      <c r="BT28" s="20" t="s">
        <v>789</v>
      </c>
      <c r="BU28" s="20" t="s">
        <v>788</v>
      </c>
      <c r="CF28" s="1">
        <v>44867</v>
      </c>
      <c r="CG28" t="s">
        <v>306</v>
      </c>
      <c r="CH28" t="s">
        <v>395</v>
      </c>
      <c r="CI28">
        <v>30</v>
      </c>
      <c r="CJ28" t="s">
        <v>394</v>
      </c>
      <c r="CK28" t="s">
        <v>391</v>
      </c>
      <c r="CO28" s="1">
        <v>44895</v>
      </c>
      <c r="CP28" t="s">
        <v>279</v>
      </c>
      <c r="CQ28" t="s">
        <v>504</v>
      </c>
      <c r="CR28">
        <v>30</v>
      </c>
      <c r="CS28" t="s">
        <v>505</v>
      </c>
      <c r="CT28" t="s">
        <v>411</v>
      </c>
      <c r="DG28" t="s">
        <v>639</v>
      </c>
      <c r="DU28" s="35">
        <v>45180</v>
      </c>
      <c r="DV28" s="36" t="s">
        <v>256</v>
      </c>
      <c r="DW28" s="36" t="s">
        <v>1147</v>
      </c>
      <c r="DX28" s="36" t="s">
        <v>968</v>
      </c>
      <c r="DY28" s="36">
        <v>60</v>
      </c>
      <c r="DZ28" s="36" t="s">
        <v>978</v>
      </c>
      <c r="EA28" s="36"/>
      <c r="EB28" s="36" t="s">
        <v>993</v>
      </c>
      <c r="EC28" s="36" t="s">
        <v>1148</v>
      </c>
      <c r="ED28" s="36"/>
      <c r="EE28" s="36"/>
      <c r="EF28" s="36"/>
      <c r="EG28" s="36"/>
      <c r="EH28" s="36"/>
      <c r="FA28" s="1">
        <v>45132</v>
      </c>
      <c r="FB28" t="s">
        <v>932</v>
      </c>
      <c r="FD28" t="s">
        <v>1031</v>
      </c>
      <c r="FE28">
        <v>30</v>
      </c>
      <c r="FF28" t="s">
        <v>1032</v>
      </c>
      <c r="GJ28" s="1">
        <v>45065</v>
      </c>
      <c r="GK28" t="s">
        <v>1080</v>
      </c>
      <c r="GL28">
        <v>60</v>
      </c>
      <c r="GM28" t="s">
        <v>1482</v>
      </c>
      <c r="GP28" t="s">
        <v>1441</v>
      </c>
      <c r="GQ28" t="s">
        <v>1605</v>
      </c>
      <c r="GR28" t="s">
        <v>1514</v>
      </c>
      <c r="GS28" t="s">
        <v>1606</v>
      </c>
      <c r="HX28" s="35">
        <v>45347</v>
      </c>
      <c r="HY28" s="36" t="s">
        <v>1352</v>
      </c>
      <c r="HZ28" s="36">
        <v>60</v>
      </c>
      <c r="IA28" s="36" t="s">
        <v>1353</v>
      </c>
      <c r="IB28" s="36" t="s">
        <v>1416</v>
      </c>
      <c r="IC28" s="36" t="s">
        <v>1415</v>
      </c>
      <c r="ID28" s="36" t="s">
        <v>1420</v>
      </c>
      <c r="IE28" s="36" t="s">
        <v>1497</v>
      </c>
      <c r="IF28" s="36" t="s">
        <v>1463</v>
      </c>
      <c r="IG28" s="36" t="s">
        <v>1490</v>
      </c>
      <c r="IH28" s="36"/>
      <c r="II28" s="36"/>
      <c r="IJ28" s="1">
        <v>45440</v>
      </c>
      <c r="IK28" t="s">
        <v>1436</v>
      </c>
      <c r="IL28">
        <v>63</v>
      </c>
      <c r="IM28" t="s">
        <v>1610</v>
      </c>
      <c r="IN28" t="s">
        <v>1624</v>
      </c>
      <c r="IO28" t="s">
        <v>1487</v>
      </c>
      <c r="IP28" t="s">
        <v>1623</v>
      </c>
      <c r="JP28" s="1">
        <v>45512</v>
      </c>
      <c r="JQ28" t="s">
        <v>1557</v>
      </c>
      <c r="JR28" t="s">
        <v>1703</v>
      </c>
      <c r="JS28" t="s">
        <v>1608</v>
      </c>
      <c r="JT28">
        <v>60</v>
      </c>
      <c r="JU28" t="s">
        <v>1704</v>
      </c>
      <c r="JX28" s="19">
        <v>45570</v>
      </c>
      <c r="JY28">
        <v>60</v>
      </c>
      <c r="JZ28" t="s">
        <v>1568</v>
      </c>
      <c r="KA28" t="s">
        <v>1803</v>
      </c>
      <c r="KB28" t="s">
        <v>1570</v>
      </c>
      <c r="KC28" t="s">
        <v>1778</v>
      </c>
      <c r="KD28">
        <v>0</v>
      </c>
      <c r="KE28" t="s">
        <v>1662</v>
      </c>
      <c r="KF28" t="s">
        <v>1724</v>
      </c>
      <c r="KG28" t="s">
        <v>1749</v>
      </c>
    </row>
    <row r="29" spans="1:293" x14ac:dyDescent="0.25">
      <c r="A29" s="1">
        <v>44713</v>
      </c>
      <c r="B29" t="s">
        <v>7</v>
      </c>
      <c r="C29" t="s">
        <v>138</v>
      </c>
      <c r="D29" t="s">
        <v>139</v>
      </c>
      <c r="E29" t="s">
        <v>121</v>
      </c>
      <c r="F29" t="s">
        <v>19</v>
      </c>
      <c r="I29" s="1">
        <v>44713</v>
      </c>
      <c r="J29" t="s">
        <v>11</v>
      </c>
      <c r="K29" t="s">
        <v>140</v>
      </c>
      <c r="M29" t="s">
        <v>127</v>
      </c>
      <c r="N29" t="s">
        <v>19</v>
      </c>
      <c r="P29" s="1">
        <v>44713</v>
      </c>
      <c r="Q29" t="s">
        <v>14</v>
      </c>
      <c r="R29" t="s">
        <v>137</v>
      </c>
      <c r="S29" t="s">
        <v>148</v>
      </c>
      <c r="T29" t="s">
        <v>16</v>
      </c>
      <c r="U29" t="s">
        <v>18</v>
      </c>
      <c r="AH29" s="1">
        <v>44889</v>
      </c>
      <c r="AI29" t="s">
        <v>200</v>
      </c>
      <c r="AJ29">
        <v>45</v>
      </c>
      <c r="AK29" t="s">
        <v>308</v>
      </c>
      <c r="AL29" t="s">
        <v>470</v>
      </c>
      <c r="BE29" s="1">
        <v>44908</v>
      </c>
      <c r="BG29" s="1" t="s">
        <v>252</v>
      </c>
      <c r="BH29" t="s">
        <v>239</v>
      </c>
      <c r="BI29" s="1" t="s">
        <v>541</v>
      </c>
      <c r="BJ29">
        <v>30</v>
      </c>
      <c r="BK29" t="s">
        <v>530</v>
      </c>
      <c r="BO29" s="19">
        <v>45006</v>
      </c>
      <c r="BP29" s="20"/>
      <c r="BQ29" s="19" t="s">
        <v>256</v>
      </c>
      <c r="BR29" s="20"/>
      <c r="BS29" s="20">
        <v>50</v>
      </c>
      <c r="BT29" s="20" t="s">
        <v>793</v>
      </c>
      <c r="BU29" s="20" t="s">
        <v>794</v>
      </c>
      <c r="CF29" s="1">
        <v>44868</v>
      </c>
      <c r="CG29" t="s">
        <v>306</v>
      </c>
      <c r="CH29" t="s">
        <v>400</v>
      </c>
      <c r="CI29">
        <v>30</v>
      </c>
      <c r="CJ29" t="s">
        <v>401</v>
      </c>
      <c r="CK29" t="s">
        <v>391</v>
      </c>
      <c r="CO29" s="1">
        <v>44896</v>
      </c>
      <c r="CP29" t="s">
        <v>279</v>
      </c>
      <c r="CQ29" t="s">
        <v>508</v>
      </c>
      <c r="CR29">
        <v>30</v>
      </c>
      <c r="CS29" t="s">
        <v>507</v>
      </c>
      <c r="CT29" t="s">
        <v>411</v>
      </c>
      <c r="DG29" t="s">
        <v>640</v>
      </c>
      <c r="DU29" s="35">
        <v>45188</v>
      </c>
      <c r="DV29" s="36" t="s">
        <v>256</v>
      </c>
      <c r="DW29" s="36" t="s">
        <v>1160</v>
      </c>
      <c r="DX29" s="36" t="s">
        <v>968</v>
      </c>
      <c r="DY29" s="36">
        <v>60</v>
      </c>
      <c r="DZ29" s="36" t="s">
        <v>978</v>
      </c>
      <c r="EA29" s="36"/>
      <c r="EB29" s="36" t="s">
        <v>993</v>
      </c>
      <c r="EC29" s="36" t="s">
        <v>1161</v>
      </c>
      <c r="ED29" s="36" t="s">
        <v>1162</v>
      </c>
      <c r="EE29" s="36"/>
      <c r="EF29" s="36"/>
      <c r="EG29" s="36"/>
      <c r="EH29" s="36"/>
      <c r="FA29" s="1">
        <v>45133</v>
      </c>
      <c r="FB29" t="s">
        <v>932</v>
      </c>
      <c r="FD29" t="s">
        <v>1034</v>
      </c>
      <c r="FE29">
        <v>30</v>
      </c>
      <c r="FF29" t="s">
        <v>1035</v>
      </c>
      <c r="GJ29" s="1">
        <v>45079</v>
      </c>
      <c r="GK29" t="s">
        <v>1080</v>
      </c>
      <c r="GL29">
        <v>60</v>
      </c>
      <c r="GM29" t="s">
        <v>1482</v>
      </c>
      <c r="GP29" t="s">
        <v>1441</v>
      </c>
      <c r="GQ29" t="s">
        <v>1636</v>
      </c>
      <c r="GR29" t="s">
        <v>1514</v>
      </c>
      <c r="GS29" t="s">
        <v>1635</v>
      </c>
      <c r="HX29" s="35">
        <v>45330</v>
      </c>
      <c r="HY29" s="36" t="s">
        <v>1352</v>
      </c>
      <c r="HZ29" s="36">
        <v>60</v>
      </c>
      <c r="IA29" s="36" t="s">
        <v>1353</v>
      </c>
      <c r="IB29" s="36" t="s">
        <v>1416</v>
      </c>
      <c r="IC29" s="36" t="s">
        <v>1415</v>
      </c>
      <c r="ID29" s="36" t="s">
        <v>1420</v>
      </c>
      <c r="IE29" s="36" t="s">
        <v>1518</v>
      </c>
      <c r="IF29" s="36" t="s">
        <v>1520</v>
      </c>
      <c r="IG29" s="36" t="s">
        <v>1490</v>
      </c>
      <c r="IH29" s="36" t="s">
        <v>1519</v>
      </c>
      <c r="II29" s="36"/>
      <c r="IJ29" s="1">
        <v>45537</v>
      </c>
      <c r="IK29" t="s">
        <v>1436</v>
      </c>
      <c r="IL29">
        <v>40</v>
      </c>
      <c r="IM29" t="s">
        <v>1610</v>
      </c>
      <c r="IN29" t="s">
        <v>1624</v>
      </c>
      <c r="IO29" t="s">
        <v>1487</v>
      </c>
      <c r="IP29" t="s">
        <v>1623</v>
      </c>
      <c r="IQ29" t="s">
        <v>1735</v>
      </c>
      <c r="JP29" s="1">
        <v>45516</v>
      </c>
      <c r="JQ29" t="s">
        <v>1557</v>
      </c>
      <c r="JR29" t="s">
        <v>1703</v>
      </c>
      <c r="JS29" t="s">
        <v>1608</v>
      </c>
      <c r="JT29">
        <v>60</v>
      </c>
      <c r="JU29" t="s">
        <v>1708</v>
      </c>
      <c r="JX29" s="19">
        <v>45577</v>
      </c>
      <c r="JY29">
        <v>60</v>
      </c>
      <c r="JZ29" t="s">
        <v>1568</v>
      </c>
      <c r="KA29" t="s">
        <v>1808</v>
      </c>
      <c r="KB29" t="s">
        <v>1570</v>
      </c>
      <c r="KC29" t="s">
        <v>1809</v>
      </c>
      <c r="KD29">
        <v>0</v>
      </c>
      <c r="KE29" t="s">
        <v>1662</v>
      </c>
      <c r="KF29" t="s">
        <v>1724</v>
      </c>
      <c r="KG29" t="s">
        <v>1749</v>
      </c>
    </row>
    <row r="30" spans="1:293" x14ac:dyDescent="0.25">
      <c r="A30" s="1">
        <v>44718</v>
      </c>
      <c r="B30" t="s">
        <v>7</v>
      </c>
      <c r="C30" t="s">
        <v>144</v>
      </c>
      <c r="D30" t="s">
        <v>139</v>
      </c>
      <c r="E30" t="s">
        <v>145</v>
      </c>
      <c r="F30" t="s">
        <v>19</v>
      </c>
      <c r="I30" s="1">
        <v>44718</v>
      </c>
      <c r="J30" t="s">
        <v>11</v>
      </c>
      <c r="K30" t="s">
        <v>140</v>
      </c>
      <c r="M30" t="s">
        <v>143</v>
      </c>
      <c r="N30" t="s">
        <v>19</v>
      </c>
      <c r="P30" s="1">
        <v>44718</v>
      </c>
      <c r="Q30" t="s">
        <v>14</v>
      </c>
      <c r="R30" t="s">
        <v>146</v>
      </c>
      <c r="S30" t="s">
        <v>147</v>
      </c>
      <c r="T30" t="s">
        <v>16</v>
      </c>
      <c r="U30" t="s">
        <v>18</v>
      </c>
      <c r="AH30" s="1">
        <v>44889</v>
      </c>
      <c r="AI30" t="s">
        <v>200</v>
      </c>
      <c r="AJ30">
        <v>45</v>
      </c>
      <c r="AK30" t="s">
        <v>308</v>
      </c>
      <c r="AL30" t="s">
        <v>506</v>
      </c>
      <c r="BE30" s="1">
        <v>44909</v>
      </c>
      <c r="BG30" s="1" t="s">
        <v>252</v>
      </c>
      <c r="BH30" t="s">
        <v>239</v>
      </c>
      <c r="BI30" s="1" t="s">
        <v>544</v>
      </c>
      <c r="BJ30">
        <v>30</v>
      </c>
      <c r="BK30" t="s">
        <v>543</v>
      </c>
      <c r="BO30" s="19">
        <v>45014</v>
      </c>
      <c r="BP30" s="20"/>
      <c r="BQ30" s="19" t="s">
        <v>256</v>
      </c>
      <c r="BR30" s="20"/>
      <c r="BS30" s="20">
        <v>35</v>
      </c>
      <c r="BT30" s="20" t="s">
        <v>802</v>
      </c>
      <c r="BU30" s="20" t="s">
        <v>794</v>
      </c>
      <c r="CF30" s="1">
        <v>44869</v>
      </c>
      <c r="CG30" t="s">
        <v>306</v>
      </c>
      <c r="CH30" t="s">
        <v>400</v>
      </c>
      <c r="CI30">
        <v>30</v>
      </c>
      <c r="CJ30" t="s">
        <v>404</v>
      </c>
      <c r="CK30" t="s">
        <v>391</v>
      </c>
      <c r="CO30" s="1">
        <v>44897</v>
      </c>
      <c r="CP30" t="s">
        <v>279</v>
      </c>
      <c r="CQ30" t="s">
        <v>512</v>
      </c>
      <c r="CR30">
        <v>30</v>
      </c>
      <c r="CS30" t="s">
        <v>513</v>
      </c>
      <c r="CT30" t="s">
        <v>411</v>
      </c>
      <c r="DG30" t="s">
        <v>641</v>
      </c>
      <c r="DU30" s="35">
        <v>45194</v>
      </c>
      <c r="DV30" s="36" t="s">
        <v>256</v>
      </c>
      <c r="DW30" s="36" t="s">
        <v>1160</v>
      </c>
      <c r="DX30" s="36" t="s">
        <v>968</v>
      </c>
      <c r="DY30" s="36">
        <v>60</v>
      </c>
      <c r="DZ30" s="36" t="s">
        <v>978</v>
      </c>
      <c r="EA30" s="36"/>
      <c r="EB30" s="36" t="s">
        <v>993</v>
      </c>
      <c r="EC30" s="36" t="s">
        <v>1176</v>
      </c>
      <c r="ED30" s="36" t="s">
        <v>1177</v>
      </c>
      <c r="EE30" s="36"/>
      <c r="EF30" s="36"/>
      <c r="EG30" s="36"/>
      <c r="EH30" s="36"/>
      <c r="FA30" s="1">
        <v>45134</v>
      </c>
      <c r="FB30" t="s">
        <v>932</v>
      </c>
      <c r="FD30" t="s">
        <v>1036</v>
      </c>
      <c r="FE30">
        <v>30</v>
      </c>
      <c r="FF30" t="s">
        <v>1037</v>
      </c>
      <c r="GJ30" s="1">
        <v>45121</v>
      </c>
      <c r="GK30" t="s">
        <v>1080</v>
      </c>
      <c r="GL30">
        <v>63</v>
      </c>
      <c r="GM30" t="s">
        <v>1678</v>
      </c>
      <c r="GP30" t="s">
        <v>1441</v>
      </c>
      <c r="GQ30" t="s">
        <v>1679</v>
      </c>
      <c r="GR30" t="s">
        <v>1514</v>
      </c>
      <c r="GS30" t="s">
        <v>1680</v>
      </c>
      <c r="HX30" s="35">
        <v>45361</v>
      </c>
      <c r="HY30" s="36" t="s">
        <v>1352</v>
      </c>
      <c r="HZ30" s="36">
        <v>62</v>
      </c>
      <c r="IA30" s="36" t="s">
        <v>1353</v>
      </c>
      <c r="IB30" s="36" t="s">
        <v>1416</v>
      </c>
      <c r="IC30" s="36" t="s">
        <v>1415</v>
      </c>
      <c r="ID30" s="36" t="s">
        <v>1420</v>
      </c>
      <c r="IE30" s="36" t="s">
        <v>1521</v>
      </c>
      <c r="IF30" s="36" t="s">
        <v>1520</v>
      </c>
      <c r="IG30" s="36" t="s">
        <v>1490</v>
      </c>
      <c r="IH30" s="36" t="s">
        <v>1519</v>
      </c>
      <c r="II30" s="36"/>
      <c r="IJ30" s="1">
        <v>45543</v>
      </c>
      <c r="IK30" t="s">
        <v>1436</v>
      </c>
      <c r="IL30">
        <v>60</v>
      </c>
      <c r="IM30" t="s">
        <v>1610</v>
      </c>
      <c r="IN30" t="s">
        <v>1624</v>
      </c>
      <c r="IO30" t="s">
        <v>1487</v>
      </c>
      <c r="IP30" t="s">
        <v>1623</v>
      </c>
      <c r="IQ30" t="s">
        <v>1735</v>
      </c>
      <c r="IR30" t="s">
        <v>1749</v>
      </c>
      <c r="IS30" t="s">
        <v>1752</v>
      </c>
      <c r="JP30" s="1">
        <v>45519</v>
      </c>
      <c r="JQ30" t="s">
        <v>1557</v>
      </c>
      <c r="JR30" t="s">
        <v>1713</v>
      </c>
      <c r="JS30" t="s">
        <v>1608</v>
      </c>
      <c r="JT30">
        <v>60</v>
      </c>
      <c r="JU30" t="s">
        <v>1712</v>
      </c>
      <c r="JX30" s="19">
        <v>45584</v>
      </c>
      <c r="JY30">
        <v>60</v>
      </c>
      <c r="JZ30" t="s">
        <v>1568</v>
      </c>
      <c r="KA30" t="s">
        <v>1808</v>
      </c>
      <c r="KB30" t="s">
        <v>1570</v>
      </c>
      <c r="KC30" t="s">
        <v>1809</v>
      </c>
      <c r="KD30">
        <v>0</v>
      </c>
      <c r="KE30" t="s">
        <v>1662</v>
      </c>
      <c r="KF30" t="s">
        <v>1724</v>
      </c>
      <c r="KG30" t="s">
        <v>1820</v>
      </c>
    </row>
    <row r="31" spans="1:293" x14ac:dyDescent="0.25">
      <c r="A31" s="1">
        <v>44720</v>
      </c>
      <c r="B31" t="s">
        <v>7</v>
      </c>
      <c r="C31" t="s">
        <v>149</v>
      </c>
      <c r="D31" t="s">
        <v>139</v>
      </c>
      <c r="E31" t="s">
        <v>150</v>
      </c>
      <c r="F31" t="s">
        <v>19</v>
      </c>
      <c r="I31" s="1">
        <v>44720</v>
      </c>
      <c r="J31" t="s">
        <v>11</v>
      </c>
      <c r="K31" t="s">
        <v>152</v>
      </c>
      <c r="M31" t="s">
        <v>151</v>
      </c>
      <c r="N31" t="s">
        <v>19</v>
      </c>
      <c r="P31" s="1">
        <v>44720</v>
      </c>
      <c r="Q31" t="s">
        <v>14</v>
      </c>
      <c r="R31" t="s">
        <v>153</v>
      </c>
      <c r="S31" t="s">
        <v>154</v>
      </c>
      <c r="T31" t="s">
        <v>16</v>
      </c>
      <c r="U31" t="s">
        <v>18</v>
      </c>
      <c r="AH31" s="1">
        <v>44903</v>
      </c>
      <c r="AI31" t="s">
        <v>200</v>
      </c>
      <c r="AJ31" t="s">
        <v>419</v>
      </c>
      <c r="AK31" t="s">
        <v>308</v>
      </c>
      <c r="AL31" t="s">
        <v>528</v>
      </c>
      <c r="BE31" s="1">
        <v>44910</v>
      </c>
      <c r="BG31" s="1" t="s">
        <v>252</v>
      </c>
      <c r="BH31" t="s">
        <v>239</v>
      </c>
      <c r="BI31" s="1" t="s">
        <v>548</v>
      </c>
      <c r="BJ31">
        <v>30</v>
      </c>
      <c r="BK31" t="s">
        <v>543</v>
      </c>
      <c r="CF31" s="1">
        <v>44872</v>
      </c>
      <c r="CG31" t="s">
        <v>306</v>
      </c>
      <c r="CH31" t="s">
        <v>407</v>
      </c>
      <c r="CI31">
        <v>30</v>
      </c>
      <c r="CJ31" t="s">
        <v>404</v>
      </c>
      <c r="CK31" t="s">
        <v>408</v>
      </c>
      <c r="CL31" t="s">
        <v>409</v>
      </c>
      <c r="CO31" s="1">
        <v>44900</v>
      </c>
      <c r="CP31" t="s">
        <v>279</v>
      </c>
      <c r="CQ31" t="s">
        <v>516</v>
      </c>
      <c r="CR31">
        <v>30</v>
      </c>
      <c r="CS31" t="s">
        <v>513</v>
      </c>
      <c r="CT31" t="s">
        <v>411</v>
      </c>
      <c r="DG31" t="s">
        <v>642</v>
      </c>
      <c r="DU31" s="35">
        <v>45201</v>
      </c>
      <c r="DV31" s="36" t="s">
        <v>256</v>
      </c>
      <c r="DW31" s="36" t="s">
        <v>1190</v>
      </c>
      <c r="DX31" s="36" t="s">
        <v>968</v>
      </c>
      <c r="DY31" s="36">
        <v>60</v>
      </c>
      <c r="DZ31" s="36" t="s">
        <v>978</v>
      </c>
      <c r="EA31" s="36"/>
      <c r="EB31" s="36" t="s">
        <v>993</v>
      </c>
      <c r="EC31" s="36" t="s">
        <v>1189</v>
      </c>
      <c r="ED31" s="36" t="s">
        <v>1177</v>
      </c>
      <c r="EE31" s="36"/>
      <c r="EF31" s="36"/>
      <c r="EG31" s="36"/>
      <c r="EH31" s="36"/>
      <c r="FA31" s="1">
        <v>45138</v>
      </c>
      <c r="FB31" t="s">
        <v>932</v>
      </c>
      <c r="FD31" t="s">
        <v>1044</v>
      </c>
      <c r="FE31">
        <v>30</v>
      </c>
      <c r="FF31" t="s">
        <v>1037</v>
      </c>
      <c r="HX31" s="35">
        <v>45366</v>
      </c>
      <c r="HY31" s="36" t="s">
        <v>1352</v>
      </c>
      <c r="HZ31" s="36">
        <v>60</v>
      </c>
      <c r="IA31" s="36" t="s">
        <v>1353</v>
      </c>
      <c r="IB31" s="36" t="s">
        <v>1416</v>
      </c>
      <c r="IC31" s="36" t="s">
        <v>1415</v>
      </c>
      <c r="ID31" s="36" t="s">
        <v>1420</v>
      </c>
      <c r="IE31" s="36" t="s">
        <v>1528</v>
      </c>
      <c r="IF31" s="36" t="s">
        <v>1527</v>
      </c>
      <c r="IG31" s="36" t="s">
        <v>1490</v>
      </c>
      <c r="IH31" s="36" t="s">
        <v>1519</v>
      </c>
      <c r="II31" s="36"/>
      <c r="IJ31" s="1">
        <v>45552</v>
      </c>
      <c r="IK31" t="s">
        <v>1436</v>
      </c>
      <c r="IL31">
        <v>55</v>
      </c>
      <c r="IM31" t="s">
        <v>1610</v>
      </c>
      <c r="IN31" t="s">
        <v>1624</v>
      </c>
      <c r="IO31" t="s">
        <v>1487</v>
      </c>
      <c r="IP31" t="s">
        <v>1623</v>
      </c>
      <c r="IQ31" t="s">
        <v>1735</v>
      </c>
      <c r="IR31" t="s">
        <v>1749</v>
      </c>
      <c r="IS31" t="s">
        <v>1769</v>
      </c>
      <c r="JP31" s="1">
        <v>45522</v>
      </c>
      <c r="JQ31" t="s">
        <v>1557</v>
      </c>
      <c r="JR31" t="s">
        <v>1713</v>
      </c>
      <c r="JS31" t="s">
        <v>1608</v>
      </c>
      <c r="JT31">
        <v>50</v>
      </c>
      <c r="JU31" t="s">
        <v>1716</v>
      </c>
      <c r="JX31" s="18">
        <v>45591</v>
      </c>
      <c r="JY31">
        <v>60</v>
      </c>
      <c r="JZ31" t="s">
        <v>1568</v>
      </c>
      <c r="KA31" t="s">
        <v>1808</v>
      </c>
      <c r="KB31" t="s">
        <v>1570</v>
      </c>
      <c r="KC31" t="s">
        <v>1809</v>
      </c>
      <c r="KD31">
        <v>0</v>
      </c>
      <c r="KE31" t="s">
        <v>1662</v>
      </c>
      <c r="KF31" t="s">
        <v>1724</v>
      </c>
      <c r="KG31" t="s">
        <v>1829</v>
      </c>
    </row>
    <row r="32" spans="1:293" x14ac:dyDescent="0.25">
      <c r="A32" s="1">
        <v>44725</v>
      </c>
      <c r="B32" t="s">
        <v>7</v>
      </c>
      <c r="C32" t="s">
        <v>156</v>
      </c>
      <c r="D32" t="s">
        <v>155</v>
      </c>
      <c r="E32" t="s">
        <v>150</v>
      </c>
      <c r="F32" t="s">
        <v>19</v>
      </c>
      <c r="I32" s="1">
        <v>44725</v>
      </c>
      <c r="J32" t="s">
        <v>11</v>
      </c>
      <c r="K32" t="s">
        <v>157</v>
      </c>
      <c r="M32" t="s">
        <v>158</v>
      </c>
      <c r="N32" t="s">
        <v>19</v>
      </c>
      <c r="P32" s="1">
        <v>44725</v>
      </c>
      <c r="Q32" t="s">
        <v>14</v>
      </c>
      <c r="R32" t="s">
        <v>159</v>
      </c>
      <c r="S32" t="s">
        <v>154</v>
      </c>
      <c r="T32" t="s">
        <v>16</v>
      </c>
      <c r="U32" t="s">
        <v>18</v>
      </c>
      <c r="AH32" s="1">
        <v>44910</v>
      </c>
      <c r="AI32" t="s">
        <v>200</v>
      </c>
      <c r="AJ32" t="s">
        <v>419</v>
      </c>
      <c r="AK32" t="s">
        <v>308</v>
      </c>
      <c r="AL32" t="s">
        <v>547</v>
      </c>
      <c r="BE32" s="1">
        <v>44914</v>
      </c>
      <c r="BG32" s="1" t="s">
        <v>252</v>
      </c>
      <c r="BH32" t="s">
        <v>239</v>
      </c>
      <c r="BI32" s="1" t="s">
        <v>553</v>
      </c>
      <c r="BJ32">
        <v>30</v>
      </c>
      <c r="BK32" t="s">
        <v>543</v>
      </c>
      <c r="CF32" s="1">
        <v>44873</v>
      </c>
      <c r="CG32" t="s">
        <v>306</v>
      </c>
      <c r="CH32" t="s">
        <v>415</v>
      </c>
      <c r="CI32">
        <v>30</v>
      </c>
      <c r="CJ32" t="s">
        <v>404</v>
      </c>
      <c r="CK32" t="s">
        <v>408</v>
      </c>
      <c r="CL32" t="s">
        <v>414</v>
      </c>
      <c r="CO32" s="1">
        <v>44902</v>
      </c>
      <c r="CP32" t="s">
        <v>279</v>
      </c>
      <c r="CQ32" t="s">
        <v>523</v>
      </c>
      <c r="CR32">
        <v>30</v>
      </c>
      <c r="CS32" t="s">
        <v>513</v>
      </c>
      <c r="CT32" t="s">
        <v>411</v>
      </c>
      <c r="DG32" t="s">
        <v>643</v>
      </c>
      <c r="DU32" s="35">
        <v>45208</v>
      </c>
      <c r="DV32" s="36" t="s">
        <v>256</v>
      </c>
      <c r="DW32" s="36" t="s">
        <v>1203</v>
      </c>
      <c r="DX32" s="36" t="s">
        <v>968</v>
      </c>
      <c r="DY32" s="36">
        <v>60</v>
      </c>
      <c r="DZ32" s="36" t="s">
        <v>978</v>
      </c>
      <c r="EA32" s="36"/>
      <c r="EB32" s="36" t="s">
        <v>993</v>
      </c>
      <c r="EC32" s="36" t="s">
        <v>1189</v>
      </c>
      <c r="ED32" s="36" t="s">
        <v>1204</v>
      </c>
      <c r="EE32" s="36"/>
      <c r="EF32" s="36"/>
      <c r="EG32" s="36"/>
      <c r="EH32" s="36"/>
      <c r="FA32" s="1">
        <v>45139</v>
      </c>
      <c r="FB32" t="s">
        <v>932</v>
      </c>
      <c r="FD32" t="s">
        <v>1047</v>
      </c>
      <c r="FE32">
        <v>30</v>
      </c>
      <c r="FF32" t="s">
        <v>1048</v>
      </c>
      <c r="HX32" s="35">
        <v>45368</v>
      </c>
      <c r="HY32" s="36" t="s">
        <v>1352</v>
      </c>
      <c r="HZ32" s="36">
        <v>60</v>
      </c>
      <c r="IA32" s="36" t="s">
        <v>1353</v>
      </c>
      <c r="IB32" s="36" t="s">
        <v>1416</v>
      </c>
      <c r="IC32" s="36" t="s">
        <v>1415</v>
      </c>
      <c r="ID32" s="36" t="s">
        <v>1420</v>
      </c>
      <c r="IE32" s="36" t="s">
        <v>1530</v>
      </c>
      <c r="IF32" s="36" t="s">
        <v>1531</v>
      </c>
      <c r="IG32" s="36" t="s">
        <v>1490</v>
      </c>
      <c r="IH32" s="36" t="s">
        <v>1519</v>
      </c>
      <c r="II32" s="36" t="s">
        <v>1532</v>
      </c>
      <c r="IJ32" s="1">
        <v>45556</v>
      </c>
      <c r="IK32" t="s">
        <v>1436</v>
      </c>
      <c r="IL32">
        <v>30</v>
      </c>
      <c r="IM32" t="s">
        <v>1610</v>
      </c>
      <c r="IN32" t="s">
        <v>1624</v>
      </c>
      <c r="IO32" t="s">
        <v>1487</v>
      </c>
      <c r="IP32" t="s">
        <v>1623</v>
      </c>
      <c r="IQ32" t="s">
        <v>1735</v>
      </c>
      <c r="IR32" t="s">
        <v>1749</v>
      </c>
      <c r="IS32" t="s">
        <v>1769</v>
      </c>
      <c r="IT32" t="s">
        <v>1779</v>
      </c>
      <c r="JP32" s="1">
        <v>45533</v>
      </c>
      <c r="JQ32" t="s">
        <v>1557</v>
      </c>
      <c r="JR32" t="s">
        <v>1731</v>
      </c>
      <c r="JS32" t="s">
        <v>1608</v>
      </c>
      <c r="JT32">
        <v>60</v>
      </c>
      <c r="JU32" t="s">
        <v>1732</v>
      </c>
      <c r="JX32" s="19">
        <v>45598</v>
      </c>
      <c r="JY32">
        <v>60</v>
      </c>
      <c r="JZ32" t="s">
        <v>1568</v>
      </c>
      <c r="KA32" t="s">
        <v>1808</v>
      </c>
      <c r="KB32" t="s">
        <v>1570</v>
      </c>
      <c r="KC32" t="s">
        <v>1836</v>
      </c>
      <c r="KD32">
        <v>0</v>
      </c>
      <c r="KE32" t="s">
        <v>1662</v>
      </c>
      <c r="KF32" t="s">
        <v>1724</v>
      </c>
      <c r="KG32" t="s">
        <v>1835</v>
      </c>
    </row>
    <row r="33" spans="1:296" x14ac:dyDescent="0.25">
      <c r="A33" s="1">
        <v>44727</v>
      </c>
      <c r="B33" t="s">
        <v>7</v>
      </c>
      <c r="C33" t="s">
        <v>161</v>
      </c>
      <c r="D33" t="s">
        <v>160</v>
      </c>
      <c r="E33" t="s">
        <v>163</v>
      </c>
      <c r="F33" t="s">
        <v>19</v>
      </c>
      <c r="I33" s="1">
        <v>44727</v>
      </c>
      <c r="J33" t="s">
        <v>11</v>
      </c>
      <c r="K33" t="s">
        <v>162</v>
      </c>
      <c r="M33" t="s">
        <v>158</v>
      </c>
      <c r="N33" t="s">
        <v>19</v>
      </c>
      <c r="P33" s="1">
        <v>44727</v>
      </c>
      <c r="Q33" t="s">
        <v>14</v>
      </c>
      <c r="R33" t="s">
        <v>164</v>
      </c>
      <c r="S33" t="s">
        <v>165</v>
      </c>
      <c r="T33" t="s">
        <v>16</v>
      </c>
      <c r="U33" t="s">
        <v>18</v>
      </c>
      <c r="AH33" s="2"/>
      <c r="AI33" s="2"/>
      <c r="AJ33" s="2"/>
      <c r="AK33" s="2"/>
      <c r="AL33" s="2"/>
      <c r="BE33" s="1">
        <v>44915</v>
      </c>
      <c r="BG33" s="1" t="s">
        <v>252</v>
      </c>
      <c r="BH33" t="s">
        <v>239</v>
      </c>
      <c r="BI33" s="1" t="s">
        <v>558</v>
      </c>
      <c r="BJ33">
        <v>30</v>
      </c>
      <c r="BK33" t="s">
        <v>543</v>
      </c>
      <c r="BO33" s="18">
        <v>45050</v>
      </c>
      <c r="BP33" s="2"/>
      <c r="BQ33" s="18" t="s">
        <v>256</v>
      </c>
      <c r="BR33" s="2"/>
      <c r="BS33" s="2">
        <v>40</v>
      </c>
      <c r="BT33" s="2" t="s">
        <v>828</v>
      </c>
      <c r="BU33" s="2" t="s">
        <v>827</v>
      </c>
      <c r="BV33" s="2"/>
      <c r="BW33" s="2"/>
      <c r="CF33" s="1">
        <v>44879</v>
      </c>
      <c r="CG33" t="s">
        <v>306</v>
      </c>
      <c r="CH33" t="s">
        <v>436</v>
      </c>
      <c r="CI33">
        <v>30</v>
      </c>
      <c r="CJ33" t="s">
        <v>404</v>
      </c>
      <c r="CK33" t="s">
        <v>408</v>
      </c>
      <c r="CL33" t="s">
        <v>435</v>
      </c>
      <c r="CO33" s="1">
        <v>44904</v>
      </c>
      <c r="CP33" t="s">
        <v>279</v>
      </c>
      <c r="CQ33" t="s">
        <v>532</v>
      </c>
      <c r="CR33">
        <v>30</v>
      </c>
      <c r="CS33" t="s">
        <v>531</v>
      </c>
      <c r="CT33" t="s">
        <v>411</v>
      </c>
      <c r="DG33" t="s">
        <v>644</v>
      </c>
      <c r="DU33" s="35">
        <v>45222</v>
      </c>
      <c r="DV33" s="36" t="s">
        <v>256</v>
      </c>
      <c r="DW33" s="36" t="s">
        <v>1250</v>
      </c>
      <c r="DX33" s="36" t="s">
        <v>968</v>
      </c>
      <c r="DY33" s="36">
        <v>60</v>
      </c>
      <c r="DZ33" s="36" t="s">
        <v>978</v>
      </c>
      <c r="EA33" s="36"/>
      <c r="EB33" s="36" t="s">
        <v>993</v>
      </c>
      <c r="EC33" s="36" t="s">
        <v>1189</v>
      </c>
      <c r="ED33" s="36" t="s">
        <v>1249</v>
      </c>
      <c r="EE33" s="36"/>
      <c r="EF33" s="36"/>
      <c r="EG33" s="36"/>
      <c r="EH33" s="36"/>
      <c r="FA33" s="1">
        <v>45140</v>
      </c>
      <c r="FB33" t="s">
        <v>932</v>
      </c>
      <c r="FD33" t="s">
        <v>1050</v>
      </c>
      <c r="FE33">
        <v>30</v>
      </c>
      <c r="FF33" t="s">
        <v>1051</v>
      </c>
      <c r="GJ33" s="1">
        <v>45219</v>
      </c>
      <c r="GK33" t="s">
        <v>1080</v>
      </c>
      <c r="GL33">
        <v>110</v>
      </c>
      <c r="GM33" t="s">
        <v>1678</v>
      </c>
      <c r="GP33" t="s">
        <v>1441</v>
      </c>
      <c r="GQ33" t="s">
        <v>1679</v>
      </c>
      <c r="GR33" t="s">
        <v>1514</v>
      </c>
      <c r="GS33" t="s">
        <v>1680</v>
      </c>
      <c r="HX33" s="35">
        <v>45373</v>
      </c>
      <c r="HY33" s="36" t="s">
        <v>1352</v>
      </c>
      <c r="HZ33" s="36">
        <v>59</v>
      </c>
      <c r="IA33" s="36" t="s">
        <v>1353</v>
      </c>
      <c r="IB33" s="36" t="s">
        <v>1416</v>
      </c>
      <c r="IC33" s="36" t="s">
        <v>1415</v>
      </c>
      <c r="ID33" s="36" t="s">
        <v>1420</v>
      </c>
      <c r="IE33" s="36" t="s">
        <v>1535</v>
      </c>
      <c r="IF33" s="36" t="s">
        <v>1536</v>
      </c>
      <c r="IG33" s="36" t="s">
        <v>1490</v>
      </c>
      <c r="IH33" s="36" t="s">
        <v>1519</v>
      </c>
      <c r="II33" s="36" t="s">
        <v>1532</v>
      </c>
      <c r="IJ33" s="1">
        <v>45558</v>
      </c>
      <c r="IK33" t="s">
        <v>1436</v>
      </c>
      <c r="IL33">
        <v>61</v>
      </c>
      <c r="IM33" t="s">
        <v>1781</v>
      </c>
      <c r="IN33" t="s">
        <v>1624</v>
      </c>
      <c r="IO33" t="s">
        <v>1487</v>
      </c>
      <c r="IP33" t="s">
        <v>1780</v>
      </c>
      <c r="IQ33" t="s">
        <v>1735</v>
      </c>
      <c r="IR33" t="s">
        <v>1749</v>
      </c>
      <c r="IS33" t="s">
        <v>1769</v>
      </c>
      <c r="IT33" t="s">
        <v>1779</v>
      </c>
      <c r="JP33" s="1">
        <v>45539</v>
      </c>
      <c r="JQ33" t="s">
        <v>1557</v>
      </c>
      <c r="JR33" t="s">
        <v>1731</v>
      </c>
      <c r="JS33" t="s">
        <v>1608</v>
      </c>
      <c r="JT33">
        <v>60</v>
      </c>
      <c r="JU33" t="s">
        <v>1746</v>
      </c>
      <c r="JX33" s="19">
        <v>45605</v>
      </c>
      <c r="JY33">
        <v>60</v>
      </c>
      <c r="JZ33" t="s">
        <v>1568</v>
      </c>
      <c r="KA33" t="s">
        <v>1808</v>
      </c>
      <c r="KB33" t="s">
        <v>1570</v>
      </c>
      <c r="KC33" t="s">
        <v>1850</v>
      </c>
      <c r="KD33">
        <v>0</v>
      </c>
      <c r="KF33" t="s">
        <v>1724</v>
      </c>
      <c r="KG33" t="s">
        <v>1851</v>
      </c>
    </row>
    <row r="34" spans="1:296" x14ac:dyDescent="0.25">
      <c r="A34" s="1">
        <v>44729</v>
      </c>
      <c r="B34" t="s">
        <v>7</v>
      </c>
      <c r="C34" t="s">
        <v>166</v>
      </c>
      <c r="D34" t="s">
        <v>167</v>
      </c>
      <c r="E34" t="s">
        <v>163</v>
      </c>
      <c r="F34" t="s">
        <v>19</v>
      </c>
      <c r="I34" s="1">
        <v>44729</v>
      </c>
      <c r="J34" t="s">
        <v>11</v>
      </c>
      <c r="K34" t="s">
        <v>168</v>
      </c>
      <c r="M34" t="s">
        <v>169</v>
      </c>
      <c r="N34" t="s">
        <v>19</v>
      </c>
      <c r="P34" s="1">
        <v>44729</v>
      </c>
      <c r="Q34" t="s">
        <v>14</v>
      </c>
      <c r="R34" t="s">
        <v>170</v>
      </c>
      <c r="S34" t="s">
        <v>165</v>
      </c>
      <c r="T34" t="s">
        <v>16</v>
      </c>
      <c r="U34" t="s">
        <v>18</v>
      </c>
      <c r="AH34" s="2"/>
      <c r="AI34" s="2"/>
      <c r="AJ34" s="2"/>
      <c r="AK34" s="2"/>
      <c r="AL34" s="2"/>
      <c r="BE34" s="1">
        <v>44916</v>
      </c>
      <c r="BG34" s="1" t="s">
        <v>252</v>
      </c>
      <c r="BH34" t="s">
        <v>239</v>
      </c>
      <c r="BI34" s="1" t="s">
        <v>561</v>
      </c>
      <c r="BJ34">
        <v>30</v>
      </c>
      <c r="BK34" t="s">
        <v>543</v>
      </c>
      <c r="BO34" s="18">
        <v>45057</v>
      </c>
      <c r="BP34" s="2"/>
      <c r="BQ34" s="18" t="s">
        <v>256</v>
      </c>
      <c r="BR34" s="2"/>
      <c r="BS34" s="2">
        <v>40</v>
      </c>
      <c r="BT34" s="2" t="s">
        <v>828</v>
      </c>
      <c r="BU34" s="2" t="s">
        <v>841</v>
      </c>
      <c r="BV34" s="2"/>
      <c r="BW34" s="2"/>
      <c r="CF34" s="1">
        <v>44880</v>
      </c>
      <c r="CG34" t="s">
        <v>306</v>
      </c>
      <c r="CH34" t="s">
        <v>436</v>
      </c>
      <c r="CI34">
        <v>25</v>
      </c>
      <c r="CJ34" t="s">
        <v>404</v>
      </c>
      <c r="CK34" t="s">
        <v>442</v>
      </c>
      <c r="CL34" t="s">
        <v>441</v>
      </c>
      <c r="CO34" s="1">
        <v>44907</v>
      </c>
      <c r="CP34" t="s">
        <v>279</v>
      </c>
      <c r="CQ34" t="s">
        <v>535</v>
      </c>
      <c r="CR34">
        <v>30</v>
      </c>
      <c r="CS34" t="s">
        <v>536</v>
      </c>
      <c r="CT34" t="s">
        <v>411</v>
      </c>
      <c r="DU34" s="35">
        <v>45229</v>
      </c>
      <c r="DV34" s="36" t="s">
        <v>256</v>
      </c>
      <c r="DW34" s="36" t="s">
        <v>1278</v>
      </c>
      <c r="DX34" s="36" t="s">
        <v>968</v>
      </c>
      <c r="DY34" s="36">
        <v>60</v>
      </c>
      <c r="DZ34" s="36" t="s">
        <v>978</v>
      </c>
      <c r="EA34" s="36"/>
      <c r="EB34" s="36" t="s">
        <v>993</v>
      </c>
      <c r="EC34" s="36" t="s">
        <v>1189</v>
      </c>
      <c r="ED34" s="36" t="s">
        <v>1276</v>
      </c>
      <c r="EE34" s="36" t="s">
        <v>1277</v>
      </c>
      <c r="EF34" s="36"/>
      <c r="EG34" s="36"/>
      <c r="EH34" s="36"/>
      <c r="FA34" s="1">
        <v>45141</v>
      </c>
      <c r="FB34" t="s">
        <v>932</v>
      </c>
      <c r="FD34" t="s">
        <v>1053</v>
      </c>
      <c r="FE34">
        <v>30</v>
      </c>
      <c r="FF34" t="s">
        <v>1054</v>
      </c>
      <c r="HX34" s="35">
        <v>45375</v>
      </c>
      <c r="HY34" s="36" t="s">
        <v>1352</v>
      </c>
      <c r="HZ34" s="36">
        <v>59</v>
      </c>
      <c r="IA34" s="36" t="s">
        <v>1353</v>
      </c>
      <c r="IB34" s="36" t="s">
        <v>1416</v>
      </c>
      <c r="IC34" s="36" t="s">
        <v>1415</v>
      </c>
      <c r="ID34" s="36" t="s">
        <v>1420</v>
      </c>
      <c r="IE34" s="36" t="s">
        <v>1541</v>
      </c>
      <c r="IF34" s="36" t="s">
        <v>1540</v>
      </c>
      <c r="IG34" s="36" t="s">
        <v>1490</v>
      </c>
      <c r="IH34" s="36" t="s">
        <v>1519</v>
      </c>
      <c r="II34" s="36" t="s">
        <v>1539</v>
      </c>
      <c r="IJ34" s="1">
        <v>45563</v>
      </c>
      <c r="IK34" t="s">
        <v>1436</v>
      </c>
      <c r="IL34">
        <v>52</v>
      </c>
      <c r="IM34" t="s">
        <v>1781</v>
      </c>
      <c r="IN34" t="s">
        <v>1624</v>
      </c>
      <c r="IO34" t="s">
        <v>1487</v>
      </c>
      <c r="IP34" t="s">
        <v>1780</v>
      </c>
      <c r="IQ34" t="s">
        <v>1735</v>
      </c>
      <c r="IR34" t="s">
        <v>1749</v>
      </c>
      <c r="IS34" t="s">
        <v>1769</v>
      </c>
      <c r="IT34" t="s">
        <v>1793</v>
      </c>
      <c r="IU34" t="s">
        <v>1792</v>
      </c>
      <c r="JX34" s="19">
        <v>45619</v>
      </c>
      <c r="JY34">
        <v>58</v>
      </c>
      <c r="JZ34" t="s">
        <v>1568</v>
      </c>
      <c r="KA34" t="s">
        <v>1808</v>
      </c>
      <c r="KB34" t="s">
        <v>1570</v>
      </c>
      <c r="KC34" t="s">
        <v>1917</v>
      </c>
      <c r="KD34">
        <v>0</v>
      </c>
      <c r="KF34" t="s">
        <v>1918</v>
      </c>
      <c r="KG34" t="s">
        <v>1919</v>
      </c>
    </row>
    <row r="35" spans="1:296" x14ac:dyDescent="0.25">
      <c r="A35" s="1">
        <v>44733</v>
      </c>
      <c r="B35" t="s">
        <v>7</v>
      </c>
      <c r="C35" t="s">
        <v>171</v>
      </c>
      <c r="D35" t="s">
        <v>172</v>
      </c>
      <c r="E35" t="s">
        <v>163</v>
      </c>
      <c r="F35" t="s">
        <v>19</v>
      </c>
      <c r="I35" s="1">
        <v>44733</v>
      </c>
      <c r="J35" t="s">
        <v>11</v>
      </c>
      <c r="K35" t="s">
        <v>173</v>
      </c>
      <c r="M35" t="s">
        <v>169</v>
      </c>
      <c r="N35" t="s">
        <v>19</v>
      </c>
      <c r="P35" s="1">
        <v>44733</v>
      </c>
      <c r="Q35" t="s">
        <v>14</v>
      </c>
      <c r="R35" t="s">
        <v>174</v>
      </c>
      <c r="S35" t="s">
        <v>175</v>
      </c>
      <c r="T35" t="s">
        <v>16</v>
      </c>
      <c r="U35" t="s">
        <v>18</v>
      </c>
      <c r="AH35" s="1">
        <v>44911</v>
      </c>
      <c r="AI35" t="s">
        <v>200</v>
      </c>
      <c r="AJ35">
        <v>30</v>
      </c>
      <c r="AK35" t="s">
        <v>308</v>
      </c>
      <c r="AL35" t="s">
        <v>619</v>
      </c>
      <c r="BE35" s="1">
        <v>44921</v>
      </c>
      <c r="BG35" s="1" t="s">
        <v>252</v>
      </c>
      <c r="BH35" t="s">
        <v>239</v>
      </c>
      <c r="BI35" s="1" t="s">
        <v>571</v>
      </c>
      <c r="BJ35">
        <v>40</v>
      </c>
      <c r="BK35" t="s">
        <v>543</v>
      </c>
      <c r="BO35" s="18">
        <v>45069</v>
      </c>
      <c r="BP35" s="2"/>
      <c r="BQ35" s="18" t="s">
        <v>256</v>
      </c>
      <c r="BR35" s="2"/>
      <c r="BS35" s="2">
        <v>40</v>
      </c>
      <c r="BT35" s="2" t="s">
        <v>869</v>
      </c>
      <c r="BU35" s="2" t="s">
        <v>870</v>
      </c>
      <c r="BV35" s="2"/>
      <c r="BW35" s="2"/>
      <c r="CF35" s="1">
        <v>44881</v>
      </c>
      <c r="CG35" t="s">
        <v>306</v>
      </c>
      <c r="CH35" t="s">
        <v>444</v>
      </c>
      <c r="CI35">
        <v>25</v>
      </c>
      <c r="CJ35" t="s">
        <v>404</v>
      </c>
      <c r="CK35" t="s">
        <v>442</v>
      </c>
      <c r="CL35" t="s">
        <v>445</v>
      </c>
      <c r="CO35" s="1">
        <v>44908</v>
      </c>
      <c r="CP35" t="s">
        <v>279</v>
      </c>
      <c r="CQ35" t="s">
        <v>535</v>
      </c>
      <c r="CR35">
        <v>30</v>
      </c>
      <c r="CS35" t="s">
        <v>536</v>
      </c>
      <c r="CT35" t="s">
        <v>411</v>
      </c>
      <c r="CU35" t="s">
        <v>542</v>
      </c>
      <c r="DB35" t="s">
        <v>679</v>
      </c>
      <c r="DG35" t="s">
        <v>645</v>
      </c>
      <c r="DU35" s="35">
        <v>45236</v>
      </c>
      <c r="DV35" s="36" t="s">
        <v>256</v>
      </c>
      <c r="DW35" s="36" t="s">
        <v>1278</v>
      </c>
      <c r="DX35" s="36" t="s">
        <v>968</v>
      </c>
      <c r="DY35" s="36">
        <v>60</v>
      </c>
      <c r="DZ35" s="36" t="s">
        <v>978</v>
      </c>
      <c r="EA35" s="36"/>
      <c r="EB35" s="36" t="s">
        <v>993</v>
      </c>
      <c r="EC35" s="36" t="s">
        <v>1189</v>
      </c>
      <c r="ED35" s="36" t="s">
        <v>1276</v>
      </c>
      <c r="EE35" s="36" t="s">
        <v>1307</v>
      </c>
      <c r="EF35" s="36" t="s">
        <v>1308</v>
      </c>
      <c r="EG35" s="36"/>
      <c r="EH35" s="36"/>
      <c r="FA35" s="1">
        <v>45145</v>
      </c>
      <c r="FB35" t="s">
        <v>932</v>
      </c>
      <c r="FD35" t="s">
        <v>1060</v>
      </c>
      <c r="FE35">
        <v>30</v>
      </c>
      <c r="FF35" t="s">
        <v>1061</v>
      </c>
      <c r="HX35" s="35">
        <v>45401</v>
      </c>
      <c r="HY35" s="36" t="s">
        <v>1547</v>
      </c>
      <c r="HZ35" s="36">
        <v>40</v>
      </c>
      <c r="IA35" s="36" t="s">
        <v>1353</v>
      </c>
      <c r="IB35" s="36" t="s">
        <v>1416</v>
      </c>
      <c r="IC35" s="36" t="s">
        <v>1415</v>
      </c>
      <c r="ID35" s="36" t="s">
        <v>1420</v>
      </c>
      <c r="IE35" s="36" t="s">
        <v>1548</v>
      </c>
      <c r="IF35" s="36" t="s">
        <v>1549</v>
      </c>
      <c r="IG35" s="36" t="s">
        <v>1490</v>
      </c>
      <c r="IH35" s="36" t="s">
        <v>1519</v>
      </c>
      <c r="II35" s="36" t="s">
        <v>1539</v>
      </c>
      <c r="IJ35" s="1">
        <v>45564</v>
      </c>
      <c r="IK35" t="s">
        <v>1436</v>
      </c>
      <c r="IL35">
        <v>55</v>
      </c>
      <c r="IM35" t="s">
        <v>1795</v>
      </c>
      <c r="IN35" t="s">
        <v>1624</v>
      </c>
      <c r="IO35" t="s">
        <v>1487</v>
      </c>
      <c r="IP35" t="s">
        <v>1780</v>
      </c>
      <c r="IQ35" t="s">
        <v>1735</v>
      </c>
      <c r="IR35" t="s">
        <v>1749</v>
      </c>
      <c r="IS35" t="s">
        <v>1796</v>
      </c>
      <c r="IT35" t="s">
        <v>1793</v>
      </c>
      <c r="IU35" t="s">
        <v>1792</v>
      </c>
      <c r="JX35" s="19">
        <v>45626</v>
      </c>
      <c r="JY35">
        <v>58</v>
      </c>
      <c r="JZ35" t="s">
        <v>1568</v>
      </c>
      <c r="KA35" t="s">
        <v>1808</v>
      </c>
      <c r="KB35" t="s">
        <v>1570</v>
      </c>
      <c r="KC35" t="s">
        <v>1942</v>
      </c>
      <c r="KD35">
        <v>0</v>
      </c>
      <c r="KF35" t="s">
        <v>1918</v>
      </c>
      <c r="KG35" t="s">
        <v>1941</v>
      </c>
    </row>
    <row r="36" spans="1:296" x14ac:dyDescent="0.25">
      <c r="A36" s="1">
        <v>44734</v>
      </c>
      <c r="B36" t="s">
        <v>7</v>
      </c>
      <c r="C36" t="s">
        <v>176</v>
      </c>
      <c r="D36" t="s">
        <v>177</v>
      </c>
      <c r="E36" t="s">
        <v>163</v>
      </c>
      <c r="F36" t="s">
        <v>19</v>
      </c>
      <c r="I36" s="1">
        <v>44734</v>
      </c>
      <c r="J36" t="s">
        <v>11</v>
      </c>
      <c r="K36" t="s">
        <v>178</v>
      </c>
      <c r="M36" t="s">
        <v>169</v>
      </c>
      <c r="N36" t="s">
        <v>19</v>
      </c>
      <c r="P36" s="1">
        <v>44733</v>
      </c>
      <c r="Q36" t="s">
        <v>14</v>
      </c>
      <c r="R36" t="s">
        <v>179</v>
      </c>
      <c r="S36" t="s">
        <v>180</v>
      </c>
      <c r="T36" t="s">
        <v>16</v>
      </c>
      <c r="U36" t="s">
        <v>18</v>
      </c>
      <c r="AH36" s="1">
        <v>44912</v>
      </c>
      <c r="AI36" t="s">
        <v>200</v>
      </c>
      <c r="AJ36">
        <v>30</v>
      </c>
      <c r="AK36" t="s">
        <v>308</v>
      </c>
      <c r="AL36" t="s">
        <v>625</v>
      </c>
      <c r="BE36" s="1">
        <v>44922</v>
      </c>
      <c r="BG36" s="1" t="s">
        <v>252</v>
      </c>
      <c r="BH36" t="s">
        <v>239</v>
      </c>
      <c r="BI36" s="1" t="s">
        <v>578</v>
      </c>
      <c r="BJ36">
        <v>40</v>
      </c>
      <c r="BK36" t="s">
        <v>543</v>
      </c>
      <c r="BO36" s="18">
        <v>45076</v>
      </c>
      <c r="BP36" s="2"/>
      <c r="BQ36" s="18" t="s">
        <v>256</v>
      </c>
      <c r="BR36" s="2"/>
      <c r="BS36" s="2">
        <v>40</v>
      </c>
      <c r="BT36" s="2" t="s">
        <v>895</v>
      </c>
      <c r="BU36" s="2" t="s">
        <v>896</v>
      </c>
      <c r="BV36" s="2" t="s">
        <v>908</v>
      </c>
      <c r="BW36" s="2"/>
      <c r="CF36" s="1">
        <v>44882</v>
      </c>
      <c r="CG36" t="s">
        <v>306</v>
      </c>
      <c r="CH36" t="s">
        <v>452</v>
      </c>
      <c r="CI36">
        <v>30</v>
      </c>
      <c r="CJ36" t="s">
        <v>404</v>
      </c>
      <c r="CK36" t="s">
        <v>450</v>
      </c>
      <c r="CL36" t="s">
        <v>451</v>
      </c>
      <c r="CO36" s="1">
        <v>44911</v>
      </c>
      <c r="CP36" t="s">
        <v>279</v>
      </c>
      <c r="CQ36" t="s">
        <v>549</v>
      </c>
      <c r="CR36">
        <v>30</v>
      </c>
      <c r="CS36" t="s">
        <v>550</v>
      </c>
      <c r="CT36" t="s">
        <v>411</v>
      </c>
      <c r="DB36" t="s">
        <v>680</v>
      </c>
      <c r="DU36" s="35">
        <v>45243</v>
      </c>
      <c r="DV36" s="36" t="s">
        <v>256</v>
      </c>
      <c r="DW36" s="36" t="s">
        <v>1278</v>
      </c>
      <c r="DX36" s="36" t="s">
        <v>968</v>
      </c>
      <c r="DY36" s="36">
        <v>60</v>
      </c>
      <c r="DZ36" s="36" t="s">
        <v>978</v>
      </c>
      <c r="EA36" s="36"/>
      <c r="EB36" s="36" t="s">
        <v>993</v>
      </c>
      <c r="EC36" s="36" t="s">
        <v>1189</v>
      </c>
      <c r="ED36" s="36" t="s">
        <v>1276</v>
      </c>
      <c r="EE36" s="36" t="s">
        <v>1336</v>
      </c>
      <c r="EF36" s="36" t="s">
        <v>1337</v>
      </c>
      <c r="EG36" s="36"/>
      <c r="EH36" s="36"/>
      <c r="FA36" s="1">
        <v>45146</v>
      </c>
      <c r="FB36" t="s">
        <v>932</v>
      </c>
      <c r="FD36" t="s">
        <v>1064</v>
      </c>
      <c r="FE36">
        <v>30</v>
      </c>
      <c r="FF36" t="s">
        <v>1065</v>
      </c>
      <c r="HX36" s="35">
        <v>45403</v>
      </c>
      <c r="HY36" s="36" t="s">
        <v>1555</v>
      </c>
      <c r="HZ36" s="36">
        <v>54</v>
      </c>
      <c r="IA36" s="36" t="s">
        <v>1353</v>
      </c>
      <c r="IB36" s="36" t="s">
        <v>1416</v>
      </c>
      <c r="IC36" s="36" t="s">
        <v>1415</v>
      </c>
      <c r="ID36" s="36" t="s">
        <v>1420</v>
      </c>
      <c r="IE36" s="36" t="s">
        <v>1554</v>
      </c>
      <c r="IF36" s="36" t="s">
        <v>1553</v>
      </c>
      <c r="IG36" s="36" t="s">
        <v>1490</v>
      </c>
      <c r="IH36" s="36" t="s">
        <v>1519</v>
      </c>
      <c r="II36" s="36" t="s">
        <v>1556</v>
      </c>
      <c r="IJ36" s="1">
        <v>45578</v>
      </c>
      <c r="IK36" t="s">
        <v>1436</v>
      </c>
      <c r="IL36">
        <v>60</v>
      </c>
      <c r="IM36" t="s">
        <v>1795</v>
      </c>
      <c r="IN36" t="s">
        <v>1624</v>
      </c>
      <c r="IO36" t="s">
        <v>1487</v>
      </c>
      <c r="IP36" t="s">
        <v>1780</v>
      </c>
      <c r="IQ36" t="s">
        <v>1735</v>
      </c>
      <c r="IR36" t="s">
        <v>1749</v>
      </c>
      <c r="IS36" t="s">
        <v>1796</v>
      </c>
      <c r="IT36" t="s">
        <v>1810</v>
      </c>
      <c r="IU36" t="s">
        <v>1792</v>
      </c>
      <c r="JX36" s="19">
        <v>45633</v>
      </c>
      <c r="JY36">
        <v>59</v>
      </c>
      <c r="JZ36" t="s">
        <v>1568</v>
      </c>
      <c r="KA36" t="s">
        <v>1808</v>
      </c>
      <c r="KB36" t="s">
        <v>1570</v>
      </c>
      <c r="KC36" t="s">
        <v>1956</v>
      </c>
      <c r="KD36">
        <v>0</v>
      </c>
      <c r="KF36" t="s">
        <v>1918</v>
      </c>
      <c r="KG36" t="s">
        <v>1957</v>
      </c>
    </row>
    <row r="37" spans="1:296" x14ac:dyDescent="0.25">
      <c r="A37" s="1">
        <v>44736</v>
      </c>
      <c r="B37" t="s">
        <v>7</v>
      </c>
      <c r="C37" t="s">
        <v>176</v>
      </c>
      <c r="D37" t="s">
        <v>183</v>
      </c>
      <c r="E37" t="s">
        <v>181</v>
      </c>
      <c r="F37" t="s">
        <v>19</v>
      </c>
      <c r="I37" s="1">
        <v>44736</v>
      </c>
      <c r="J37" t="s">
        <v>11</v>
      </c>
      <c r="K37" t="s">
        <v>178</v>
      </c>
      <c r="M37" t="s">
        <v>169</v>
      </c>
      <c r="N37" t="s">
        <v>19</v>
      </c>
      <c r="P37" s="1">
        <v>44736</v>
      </c>
      <c r="Q37" t="s">
        <v>14</v>
      </c>
      <c r="R37" t="s">
        <v>182</v>
      </c>
      <c r="S37" t="s">
        <v>180</v>
      </c>
      <c r="T37" t="s">
        <v>16</v>
      </c>
      <c r="U37" t="s">
        <v>18</v>
      </c>
      <c r="AH37" s="1">
        <v>44913</v>
      </c>
      <c r="AI37" t="s">
        <v>200</v>
      </c>
      <c r="AJ37">
        <v>30</v>
      </c>
      <c r="AK37" t="s">
        <v>308</v>
      </c>
      <c r="AL37" t="s">
        <v>630</v>
      </c>
      <c r="AM37" t="s">
        <v>631</v>
      </c>
      <c r="BE37" s="1">
        <v>44923</v>
      </c>
      <c r="BG37" s="1" t="s">
        <v>252</v>
      </c>
      <c r="BH37" t="s">
        <v>239</v>
      </c>
      <c r="BI37" s="1" t="s">
        <v>579</v>
      </c>
      <c r="BJ37">
        <v>40</v>
      </c>
      <c r="BK37" t="s">
        <v>580</v>
      </c>
      <c r="BO37" s="18">
        <v>45139</v>
      </c>
      <c r="BP37" s="2"/>
      <c r="BQ37" s="18" t="s">
        <v>256</v>
      </c>
      <c r="BR37" s="2"/>
      <c r="BS37" s="2">
        <v>25</v>
      </c>
      <c r="BT37" s="2" t="s">
        <v>895</v>
      </c>
      <c r="BU37" s="2" t="s">
        <v>1045</v>
      </c>
      <c r="BV37" s="2" t="s">
        <v>908</v>
      </c>
      <c r="BW37" s="2"/>
      <c r="CF37" s="1">
        <v>44883</v>
      </c>
      <c r="CG37" t="s">
        <v>306</v>
      </c>
      <c r="CH37" t="s">
        <v>452</v>
      </c>
      <c r="CI37">
        <v>30</v>
      </c>
      <c r="CJ37" t="s">
        <v>404</v>
      </c>
      <c r="CK37" t="s">
        <v>458</v>
      </c>
      <c r="CL37" t="s">
        <v>454</v>
      </c>
      <c r="CO37" s="1">
        <v>44914</v>
      </c>
      <c r="CP37" t="s">
        <v>279</v>
      </c>
      <c r="CQ37" t="s">
        <v>554</v>
      </c>
      <c r="CR37">
        <v>30</v>
      </c>
      <c r="CS37" t="s">
        <v>555</v>
      </c>
      <c r="CT37" t="s">
        <v>411</v>
      </c>
      <c r="DB37" t="s">
        <v>681</v>
      </c>
      <c r="DU37" s="35">
        <v>45250</v>
      </c>
      <c r="DV37" s="36" t="s">
        <v>256</v>
      </c>
      <c r="DW37" s="36" t="s">
        <v>1355</v>
      </c>
      <c r="DX37" s="36" t="s">
        <v>968</v>
      </c>
      <c r="DY37" s="36">
        <v>60</v>
      </c>
      <c r="DZ37" s="36" t="s">
        <v>978</v>
      </c>
      <c r="EA37" s="36"/>
      <c r="EB37" s="36" t="s">
        <v>993</v>
      </c>
      <c r="EC37" s="36" t="s">
        <v>1189</v>
      </c>
      <c r="ED37" s="36" t="s">
        <v>1357</v>
      </c>
      <c r="EE37" s="36" t="s">
        <v>1356</v>
      </c>
      <c r="EF37" s="36" t="s">
        <v>1337</v>
      </c>
      <c r="EG37" s="36"/>
      <c r="EH37" s="36"/>
      <c r="FA37" s="1">
        <v>45147</v>
      </c>
      <c r="FB37" t="s">
        <v>932</v>
      </c>
      <c r="FD37" t="s">
        <v>1067</v>
      </c>
      <c r="FE37">
        <v>30</v>
      </c>
      <c r="FF37" t="s">
        <v>1068</v>
      </c>
      <c r="HX37" s="35">
        <v>45410</v>
      </c>
      <c r="HY37" s="36" t="s">
        <v>1555</v>
      </c>
      <c r="HZ37" s="36">
        <v>65</v>
      </c>
      <c r="IA37" s="36" t="s">
        <v>1353</v>
      </c>
      <c r="IB37" s="36" t="s">
        <v>1416</v>
      </c>
      <c r="IC37" s="36" t="s">
        <v>1415</v>
      </c>
      <c r="ID37" s="36" t="s">
        <v>1420</v>
      </c>
      <c r="IE37" s="36" t="s">
        <v>1571</v>
      </c>
      <c r="IF37" s="36" t="s">
        <v>1553</v>
      </c>
      <c r="IG37" s="36" t="s">
        <v>1490</v>
      </c>
      <c r="IH37" s="36" t="s">
        <v>1519</v>
      </c>
      <c r="II37" s="36" t="s">
        <v>1572</v>
      </c>
      <c r="IJ37" s="1">
        <v>45591</v>
      </c>
      <c r="IK37" t="s">
        <v>1436</v>
      </c>
      <c r="IL37">
        <v>40</v>
      </c>
      <c r="IM37" t="s">
        <v>1795</v>
      </c>
      <c r="IN37" t="s">
        <v>1624</v>
      </c>
      <c r="IO37" t="s">
        <v>1487</v>
      </c>
      <c r="IP37" t="s">
        <v>1780</v>
      </c>
      <c r="IQ37" t="s">
        <v>1735</v>
      </c>
      <c r="IR37" t="s">
        <v>1828</v>
      </c>
      <c r="IS37" t="s">
        <v>1796</v>
      </c>
      <c r="IT37" t="s">
        <v>1810</v>
      </c>
      <c r="IU37" t="s">
        <v>1792</v>
      </c>
      <c r="JX37" s="19">
        <v>45640</v>
      </c>
      <c r="JY37">
        <v>30</v>
      </c>
      <c r="JZ37" t="s">
        <v>1568</v>
      </c>
      <c r="KA37" t="s">
        <v>1808</v>
      </c>
      <c r="KB37" t="s">
        <v>1570</v>
      </c>
      <c r="KC37" t="s">
        <v>1974</v>
      </c>
      <c r="KD37">
        <v>0</v>
      </c>
      <c r="KF37" t="s">
        <v>1918</v>
      </c>
      <c r="KG37" t="s">
        <v>1973</v>
      </c>
    </row>
    <row r="38" spans="1:296" x14ac:dyDescent="0.25">
      <c r="A38" s="1">
        <v>44739</v>
      </c>
      <c r="B38" t="s">
        <v>7</v>
      </c>
      <c r="C38" t="s">
        <v>184</v>
      </c>
      <c r="D38" t="s">
        <v>185</v>
      </c>
      <c r="E38" t="s">
        <v>186</v>
      </c>
      <c r="F38" t="s">
        <v>19</v>
      </c>
      <c r="I38" s="1">
        <v>44739</v>
      </c>
      <c r="J38" t="s">
        <v>11</v>
      </c>
      <c r="K38" t="s">
        <v>178</v>
      </c>
      <c r="M38" t="s">
        <v>187</v>
      </c>
      <c r="N38" t="s">
        <v>19</v>
      </c>
      <c r="P38" s="1">
        <v>44739</v>
      </c>
      <c r="Q38" t="s">
        <v>14</v>
      </c>
      <c r="R38" t="s">
        <v>188</v>
      </c>
      <c r="S38" t="s">
        <v>180</v>
      </c>
      <c r="T38" t="s">
        <v>16</v>
      </c>
      <c r="U38" t="s">
        <v>18</v>
      </c>
      <c r="AH38" s="1">
        <v>44914</v>
      </c>
      <c r="AI38" t="s">
        <v>200</v>
      </c>
      <c r="AJ38">
        <v>30</v>
      </c>
      <c r="AK38" t="s">
        <v>308</v>
      </c>
      <c r="AL38" t="s">
        <v>633</v>
      </c>
      <c r="AM38" t="s">
        <v>634</v>
      </c>
      <c r="BE38" s="1">
        <v>44924</v>
      </c>
      <c r="BG38" s="1" t="s">
        <v>252</v>
      </c>
      <c r="BH38" t="s">
        <v>239</v>
      </c>
      <c r="BI38" s="1" t="s">
        <v>579</v>
      </c>
      <c r="BJ38">
        <v>30</v>
      </c>
      <c r="BK38" t="s">
        <v>580</v>
      </c>
      <c r="BO38" s="18">
        <v>45146</v>
      </c>
      <c r="BP38" s="2"/>
      <c r="BQ38" s="18" t="s">
        <v>256</v>
      </c>
      <c r="BR38" s="2"/>
      <c r="BS38" s="2">
        <v>45</v>
      </c>
      <c r="BT38" s="2" t="s">
        <v>895</v>
      </c>
      <c r="BU38" s="2" t="s">
        <v>1045</v>
      </c>
      <c r="BV38" s="2" t="s">
        <v>908</v>
      </c>
      <c r="BW38" s="2" t="s">
        <v>1063</v>
      </c>
      <c r="CF38" s="1">
        <v>44886</v>
      </c>
      <c r="CG38" t="s">
        <v>306</v>
      </c>
      <c r="CH38" t="s">
        <v>460</v>
      </c>
      <c r="CI38">
        <v>30</v>
      </c>
      <c r="CJ38" t="s">
        <v>404</v>
      </c>
      <c r="CK38" t="s">
        <v>458</v>
      </c>
      <c r="CL38" t="s">
        <v>459</v>
      </c>
      <c r="CO38" s="1">
        <v>44916</v>
      </c>
      <c r="CP38" t="s">
        <v>279</v>
      </c>
      <c r="CQ38" t="s">
        <v>559</v>
      </c>
      <c r="CR38">
        <v>30</v>
      </c>
      <c r="CS38" t="s">
        <v>560</v>
      </c>
      <c r="CT38" t="s">
        <v>411</v>
      </c>
      <c r="DB38" t="s">
        <v>682</v>
      </c>
      <c r="DH38" t="s">
        <v>650</v>
      </c>
      <c r="DU38" s="18">
        <v>45257</v>
      </c>
      <c r="DV38" s="2" t="s">
        <v>256</v>
      </c>
      <c r="DW38" s="2" t="s">
        <v>1373</v>
      </c>
      <c r="DX38" s="2" t="s">
        <v>968</v>
      </c>
      <c r="DY38" s="2">
        <v>60</v>
      </c>
      <c r="DZ38" s="2" t="s">
        <v>978</v>
      </c>
      <c r="EA38" s="2"/>
      <c r="EB38" s="2" t="s">
        <v>993</v>
      </c>
      <c r="EC38" s="2" t="s">
        <v>1189</v>
      </c>
      <c r="ED38" s="2" t="s">
        <v>1357</v>
      </c>
      <c r="EE38" s="2" t="s">
        <v>1375</v>
      </c>
      <c r="EF38" s="2" t="s">
        <v>1374</v>
      </c>
      <c r="EG38" s="2"/>
      <c r="EH38" s="2" t="s">
        <v>1387</v>
      </c>
      <c r="FA38" s="1">
        <v>45148</v>
      </c>
      <c r="FB38" t="s">
        <v>932</v>
      </c>
      <c r="FD38" t="s">
        <v>1071</v>
      </c>
      <c r="FE38">
        <v>30</v>
      </c>
      <c r="FF38" t="s">
        <v>1068</v>
      </c>
      <c r="HX38" s="35">
        <v>45415</v>
      </c>
      <c r="HY38" s="36" t="s">
        <v>1555</v>
      </c>
      <c r="HZ38" s="36">
        <v>60</v>
      </c>
      <c r="IA38" s="36" t="s">
        <v>1353</v>
      </c>
      <c r="IB38" s="36" t="s">
        <v>1416</v>
      </c>
      <c r="IC38" s="36" t="s">
        <v>1415</v>
      </c>
      <c r="ID38" s="36" t="s">
        <v>1420</v>
      </c>
      <c r="IE38" s="36" t="s">
        <v>1571</v>
      </c>
      <c r="IF38" s="36" t="s">
        <v>1580</v>
      </c>
      <c r="IG38" s="36" t="s">
        <v>1490</v>
      </c>
      <c r="IH38" s="36" t="s">
        <v>1519</v>
      </c>
      <c r="II38" s="36" t="s">
        <v>1581</v>
      </c>
      <c r="IJ38" s="1">
        <v>45607</v>
      </c>
      <c r="IK38" t="s">
        <v>1436</v>
      </c>
      <c r="IL38">
        <v>61</v>
      </c>
      <c r="IM38" t="s">
        <v>1857</v>
      </c>
      <c r="IN38" t="s">
        <v>1624</v>
      </c>
      <c r="IO38" t="s">
        <v>1487</v>
      </c>
      <c r="IP38" t="s">
        <v>1780</v>
      </c>
      <c r="IQ38" t="s">
        <v>1735</v>
      </c>
      <c r="IR38" t="s">
        <v>1828</v>
      </c>
      <c r="IS38" t="s">
        <v>1796</v>
      </c>
      <c r="IT38" t="s">
        <v>1858</v>
      </c>
      <c r="IU38" t="s">
        <v>1792</v>
      </c>
      <c r="JX38" s="19">
        <v>45647</v>
      </c>
      <c r="JY38">
        <v>59</v>
      </c>
      <c r="JZ38" t="s">
        <v>1568</v>
      </c>
      <c r="KA38" t="s">
        <v>1808</v>
      </c>
      <c r="KB38" t="s">
        <v>1570</v>
      </c>
      <c r="KC38" t="s">
        <v>1974</v>
      </c>
      <c r="KD38">
        <v>0</v>
      </c>
      <c r="KF38" t="s">
        <v>1918</v>
      </c>
      <c r="KG38" t="s">
        <v>1984</v>
      </c>
    </row>
    <row r="39" spans="1:296" x14ac:dyDescent="0.25">
      <c r="A39" s="1">
        <v>44742</v>
      </c>
      <c r="B39" t="s">
        <v>7</v>
      </c>
      <c r="C39" t="s">
        <v>189</v>
      </c>
      <c r="D39" t="s">
        <v>185</v>
      </c>
      <c r="E39" t="s">
        <v>190</v>
      </c>
      <c r="F39" t="s">
        <v>19</v>
      </c>
      <c r="I39" s="1">
        <v>44739</v>
      </c>
      <c r="J39" t="s">
        <v>11</v>
      </c>
      <c r="K39" t="s">
        <v>191</v>
      </c>
      <c r="M39" t="s">
        <v>187</v>
      </c>
      <c r="N39" t="s">
        <v>19</v>
      </c>
      <c r="P39" s="1">
        <v>44739</v>
      </c>
      <c r="Q39" t="s">
        <v>14</v>
      </c>
      <c r="R39" t="s">
        <v>192</v>
      </c>
      <c r="S39" t="s">
        <v>180</v>
      </c>
      <c r="T39" t="s">
        <v>16</v>
      </c>
      <c r="U39" t="s">
        <v>18</v>
      </c>
      <c r="AH39" s="1">
        <v>44919</v>
      </c>
      <c r="AI39" t="s">
        <v>200</v>
      </c>
      <c r="AJ39">
        <v>30</v>
      </c>
      <c r="AK39" t="s">
        <v>308</v>
      </c>
      <c r="AL39" t="s">
        <v>670</v>
      </c>
      <c r="AM39" t="s">
        <v>671</v>
      </c>
      <c r="BE39" s="1">
        <v>44563</v>
      </c>
      <c r="BG39" s="1" t="s">
        <v>252</v>
      </c>
      <c r="BH39" t="s">
        <v>239</v>
      </c>
      <c r="BI39" s="1" t="s">
        <v>590</v>
      </c>
      <c r="BJ39">
        <v>30</v>
      </c>
      <c r="BK39" t="s">
        <v>591</v>
      </c>
      <c r="BO39" s="18">
        <v>45160</v>
      </c>
      <c r="BP39" s="2"/>
      <c r="BQ39" s="18" t="s">
        <v>256</v>
      </c>
      <c r="BR39" s="2"/>
      <c r="BS39" s="2">
        <v>40</v>
      </c>
      <c r="BT39" s="2" t="s">
        <v>895</v>
      </c>
      <c r="BU39" s="2" t="s">
        <v>1045</v>
      </c>
      <c r="BV39" s="2" t="s">
        <v>1095</v>
      </c>
      <c r="BW39" s="2" t="s">
        <v>1063</v>
      </c>
      <c r="CF39" s="1">
        <v>44888</v>
      </c>
      <c r="CG39" t="s">
        <v>306</v>
      </c>
      <c r="CH39" t="s">
        <v>467</v>
      </c>
      <c r="CI39">
        <v>30</v>
      </c>
      <c r="CJ39" t="s">
        <v>404</v>
      </c>
      <c r="CK39" t="s">
        <v>458</v>
      </c>
      <c r="CL39" t="s">
        <v>454</v>
      </c>
      <c r="CO39" s="1">
        <v>44918</v>
      </c>
      <c r="CP39" t="s">
        <v>279</v>
      </c>
      <c r="CQ39" t="s">
        <v>563</v>
      </c>
      <c r="CR39">
        <v>30</v>
      </c>
      <c r="CS39" t="s">
        <v>564</v>
      </c>
      <c r="CT39" t="s">
        <v>411</v>
      </c>
      <c r="DB39" t="s">
        <v>683</v>
      </c>
      <c r="DH39" t="s">
        <v>651</v>
      </c>
      <c r="DU39" s="18">
        <v>45264</v>
      </c>
      <c r="DV39" s="2" t="s">
        <v>256</v>
      </c>
      <c r="DW39" s="2" t="s">
        <v>1388</v>
      </c>
      <c r="DX39" s="2" t="s">
        <v>968</v>
      </c>
      <c r="DY39" s="2">
        <v>60</v>
      </c>
      <c r="DZ39" s="2" t="s">
        <v>978</v>
      </c>
      <c r="EA39" s="2"/>
      <c r="EB39" s="2" t="s">
        <v>993</v>
      </c>
      <c r="EC39" s="2" t="s">
        <v>1189</v>
      </c>
      <c r="ED39" s="2" t="s">
        <v>1389</v>
      </c>
      <c r="EE39" s="2" t="s">
        <v>1375</v>
      </c>
      <c r="EF39" s="2" t="s">
        <v>1390</v>
      </c>
      <c r="EG39" s="2"/>
      <c r="EH39" s="2" t="s">
        <v>1387</v>
      </c>
      <c r="FA39" s="1">
        <v>45152</v>
      </c>
      <c r="FB39" t="s">
        <v>932</v>
      </c>
      <c r="FD39" t="s">
        <v>1087</v>
      </c>
      <c r="FE39">
        <v>30</v>
      </c>
      <c r="FF39" t="s">
        <v>1068</v>
      </c>
      <c r="HX39" s="35">
        <v>45417</v>
      </c>
      <c r="HY39" s="36" t="s">
        <v>1555</v>
      </c>
      <c r="HZ39" s="36">
        <v>60</v>
      </c>
      <c r="IA39" s="36" t="s">
        <v>1353</v>
      </c>
      <c r="IB39" s="36" t="s">
        <v>1416</v>
      </c>
      <c r="IC39" s="36" t="s">
        <v>1415</v>
      </c>
      <c r="ID39" s="36" t="s">
        <v>1420</v>
      </c>
      <c r="IE39" s="36" t="s">
        <v>1571</v>
      </c>
      <c r="IF39" s="36" t="s">
        <v>1585</v>
      </c>
      <c r="IG39" s="36" t="s">
        <v>1490</v>
      </c>
      <c r="IH39" s="36" t="s">
        <v>1519</v>
      </c>
      <c r="II39" s="36" t="s">
        <v>1584</v>
      </c>
      <c r="IJ39" s="1">
        <v>45651</v>
      </c>
      <c r="IK39" t="s">
        <v>1436</v>
      </c>
      <c r="IL39">
        <v>60</v>
      </c>
      <c r="IM39" t="s">
        <v>1857</v>
      </c>
      <c r="IN39" t="s">
        <v>1624</v>
      </c>
      <c r="IO39" t="s">
        <v>1487</v>
      </c>
      <c r="IP39" t="s">
        <v>1780</v>
      </c>
      <c r="IQ39" t="s">
        <v>1735</v>
      </c>
      <c r="IR39" t="s">
        <v>1828</v>
      </c>
      <c r="IS39" t="s">
        <v>1989</v>
      </c>
      <c r="IT39" t="s">
        <v>1858</v>
      </c>
      <c r="IU39" t="s">
        <v>1792</v>
      </c>
      <c r="IV39" t="s">
        <v>1988</v>
      </c>
      <c r="JX39" s="19">
        <v>45654</v>
      </c>
      <c r="JY39">
        <v>63</v>
      </c>
      <c r="JZ39" t="s">
        <v>1568</v>
      </c>
      <c r="KA39" t="s">
        <v>1808</v>
      </c>
      <c r="KB39" t="s">
        <v>1570</v>
      </c>
      <c r="KC39" t="s">
        <v>1990</v>
      </c>
      <c r="KD39">
        <v>0</v>
      </c>
      <c r="KF39" t="s">
        <v>1918</v>
      </c>
      <c r="KG39" t="s">
        <v>1991</v>
      </c>
    </row>
    <row r="40" spans="1:296" x14ac:dyDescent="0.25">
      <c r="A40" s="1">
        <v>44743</v>
      </c>
      <c r="B40" t="s">
        <v>7</v>
      </c>
      <c r="C40" t="s">
        <v>189</v>
      </c>
      <c r="D40" t="s">
        <v>185</v>
      </c>
      <c r="E40" t="s">
        <v>190</v>
      </c>
      <c r="F40" t="s">
        <v>19</v>
      </c>
      <c r="I40" s="1">
        <v>44739</v>
      </c>
      <c r="J40" t="s">
        <v>11</v>
      </c>
      <c r="K40" t="s">
        <v>191</v>
      </c>
      <c r="M40" t="s">
        <v>187</v>
      </c>
      <c r="N40" t="s">
        <v>19</v>
      </c>
      <c r="P40" s="1">
        <v>44739</v>
      </c>
      <c r="Q40" t="s">
        <v>14</v>
      </c>
      <c r="R40" t="s">
        <v>192</v>
      </c>
      <c r="S40" t="s">
        <v>180</v>
      </c>
      <c r="T40" t="s">
        <v>16</v>
      </c>
      <c r="U40" t="s">
        <v>18</v>
      </c>
      <c r="AH40" s="1">
        <v>44920</v>
      </c>
      <c r="AI40" t="s">
        <v>200</v>
      </c>
      <c r="AJ40">
        <v>30</v>
      </c>
      <c r="AK40" t="s">
        <v>308</v>
      </c>
      <c r="AL40" t="s">
        <v>676</v>
      </c>
      <c r="AM40" t="s">
        <v>677</v>
      </c>
      <c r="BE40" s="1">
        <v>44564</v>
      </c>
      <c r="BG40" s="1" t="s">
        <v>252</v>
      </c>
      <c r="BH40" t="s">
        <v>239</v>
      </c>
      <c r="BI40" s="1" t="s">
        <v>594</v>
      </c>
      <c r="BJ40">
        <v>30</v>
      </c>
      <c r="BK40" t="s">
        <v>591</v>
      </c>
      <c r="BO40" s="18">
        <v>45167</v>
      </c>
      <c r="BP40" s="2"/>
      <c r="BQ40" s="18" t="s">
        <v>256</v>
      </c>
      <c r="BR40" s="2"/>
      <c r="BS40" s="2">
        <v>35</v>
      </c>
      <c r="BT40" s="2" t="s">
        <v>895</v>
      </c>
      <c r="BU40" s="2" t="s">
        <v>1045</v>
      </c>
      <c r="BV40" s="2" t="s">
        <v>1108</v>
      </c>
      <c r="BW40" s="2" t="s">
        <v>1063</v>
      </c>
      <c r="CF40" s="1">
        <v>44889</v>
      </c>
      <c r="CG40" t="s">
        <v>306</v>
      </c>
      <c r="CH40" t="s">
        <v>474</v>
      </c>
      <c r="CI40">
        <v>30</v>
      </c>
      <c r="CJ40" t="s">
        <v>404</v>
      </c>
      <c r="CK40" t="s">
        <v>473</v>
      </c>
      <c r="CL40" t="s">
        <v>475</v>
      </c>
      <c r="CO40" s="1">
        <v>44921</v>
      </c>
      <c r="CP40" t="s">
        <v>279</v>
      </c>
      <c r="CQ40" t="s">
        <v>572</v>
      </c>
      <c r="CR40">
        <v>30</v>
      </c>
      <c r="CS40" t="s">
        <v>573</v>
      </c>
      <c r="CT40" t="s">
        <v>411</v>
      </c>
      <c r="DB40" t="s">
        <v>684</v>
      </c>
      <c r="DH40" t="s">
        <v>652</v>
      </c>
      <c r="DU40" s="18">
        <v>45299</v>
      </c>
      <c r="DV40" s="2" t="s">
        <v>256</v>
      </c>
      <c r="DW40" s="2" t="s">
        <v>1422</v>
      </c>
      <c r="DX40" s="2" t="s">
        <v>968</v>
      </c>
      <c r="DY40" s="2">
        <v>60</v>
      </c>
      <c r="DZ40" s="2" t="s">
        <v>978</v>
      </c>
      <c r="EA40" s="2"/>
      <c r="EB40" s="2" t="s">
        <v>993</v>
      </c>
      <c r="EC40" s="2" t="s">
        <v>1189</v>
      </c>
      <c r="ED40" s="2" t="s">
        <v>1423</v>
      </c>
      <c r="EE40" s="2" t="s">
        <v>1424</v>
      </c>
      <c r="EF40" s="2" t="s">
        <v>1390</v>
      </c>
      <c r="EG40" s="2"/>
      <c r="EH40" s="2" t="s">
        <v>1421</v>
      </c>
      <c r="FA40" s="1">
        <v>45153</v>
      </c>
      <c r="FB40" t="s">
        <v>932</v>
      </c>
      <c r="FD40" t="s">
        <v>1089</v>
      </c>
      <c r="FE40">
        <v>30</v>
      </c>
      <c r="FF40" t="s">
        <v>1068</v>
      </c>
      <c r="HX40" s="35">
        <v>45428</v>
      </c>
      <c r="HY40" s="36" t="s">
        <v>1555</v>
      </c>
      <c r="HZ40" s="36">
        <v>60</v>
      </c>
      <c r="IA40" s="36" t="s">
        <v>1353</v>
      </c>
      <c r="IB40" s="36" t="s">
        <v>1416</v>
      </c>
      <c r="IC40" s="36" t="s">
        <v>1415</v>
      </c>
      <c r="ID40" s="36" t="s">
        <v>1420</v>
      </c>
      <c r="IE40" s="36" t="s">
        <v>1602</v>
      </c>
      <c r="IF40" s="36" t="s">
        <v>1585</v>
      </c>
      <c r="IG40" s="36" t="s">
        <v>1490</v>
      </c>
      <c r="IH40" s="36" t="s">
        <v>1519</v>
      </c>
      <c r="II40" s="36" t="s">
        <v>1601</v>
      </c>
      <c r="IJ40" s="1">
        <v>45732</v>
      </c>
      <c r="IK40" t="s">
        <v>1436</v>
      </c>
      <c r="IL40">
        <v>40</v>
      </c>
      <c r="IM40" t="s">
        <v>1857</v>
      </c>
      <c r="IN40" t="s">
        <v>1624</v>
      </c>
      <c r="IO40" t="s">
        <v>1487</v>
      </c>
      <c r="IP40" t="s">
        <v>1780</v>
      </c>
      <c r="IQ40" t="s">
        <v>1735</v>
      </c>
      <c r="IR40" t="s">
        <v>1828</v>
      </c>
      <c r="IS40" t="s">
        <v>1989</v>
      </c>
      <c r="IT40" t="s">
        <v>1858</v>
      </c>
      <c r="IU40" t="s">
        <v>1792</v>
      </c>
      <c r="IV40" t="s">
        <v>1988</v>
      </c>
      <c r="IW40" t="s">
        <v>2176</v>
      </c>
      <c r="JX40" s="19">
        <v>45661</v>
      </c>
      <c r="JY40">
        <v>60</v>
      </c>
      <c r="JZ40" t="s">
        <v>1568</v>
      </c>
      <c r="KA40" t="s">
        <v>1808</v>
      </c>
      <c r="KB40" t="s">
        <v>1570</v>
      </c>
      <c r="KC40" t="s">
        <v>1990</v>
      </c>
      <c r="KD40">
        <v>0</v>
      </c>
      <c r="KF40" t="s">
        <v>1918</v>
      </c>
      <c r="KG40" t="s">
        <v>1998</v>
      </c>
    </row>
    <row r="41" spans="1:296" x14ac:dyDescent="0.25">
      <c r="AH41" s="1">
        <v>44921</v>
      </c>
      <c r="AI41" t="s">
        <v>200</v>
      </c>
      <c r="AJ41">
        <v>30</v>
      </c>
      <c r="AK41" t="s">
        <v>308</v>
      </c>
      <c r="AL41" t="s">
        <v>685</v>
      </c>
      <c r="AM41" t="s">
        <v>677</v>
      </c>
      <c r="BE41" s="1">
        <v>44566</v>
      </c>
      <c r="BG41" s="1" t="s">
        <v>252</v>
      </c>
      <c r="BH41" t="s">
        <v>239</v>
      </c>
      <c r="BI41" s="1" t="s">
        <v>597</v>
      </c>
      <c r="BJ41">
        <v>20</v>
      </c>
      <c r="BK41" t="s">
        <v>591</v>
      </c>
      <c r="BO41" s="35">
        <v>45174</v>
      </c>
      <c r="BP41" s="36"/>
      <c r="BQ41" s="35" t="s">
        <v>256</v>
      </c>
      <c r="BR41" s="36"/>
      <c r="BS41" s="36">
        <v>43</v>
      </c>
      <c r="BT41" s="36" t="s">
        <v>895</v>
      </c>
      <c r="BU41" s="36" t="s">
        <v>1045</v>
      </c>
      <c r="BV41" s="36" t="s">
        <v>1136</v>
      </c>
      <c r="BW41" s="36" t="s">
        <v>1063</v>
      </c>
      <c r="BX41" s="36"/>
      <c r="BY41" s="36"/>
      <c r="CF41" s="1">
        <v>44891</v>
      </c>
      <c r="CG41" t="s">
        <v>306</v>
      </c>
      <c r="CH41" t="s">
        <v>478</v>
      </c>
      <c r="CI41">
        <v>30</v>
      </c>
      <c r="CJ41" t="s">
        <v>404</v>
      </c>
      <c r="CK41" t="s">
        <v>473</v>
      </c>
      <c r="CL41" t="s">
        <v>477</v>
      </c>
      <c r="CO41" s="1">
        <v>44923</v>
      </c>
      <c r="CP41" t="s">
        <v>279</v>
      </c>
      <c r="CQ41" t="s">
        <v>583</v>
      </c>
      <c r="CR41">
        <v>30</v>
      </c>
      <c r="CS41" t="s">
        <v>584</v>
      </c>
      <c r="CT41" t="s">
        <v>411</v>
      </c>
      <c r="DB41" t="s">
        <v>690</v>
      </c>
      <c r="DH41" t="s">
        <v>653</v>
      </c>
      <c r="DU41" s="18">
        <v>45307</v>
      </c>
      <c r="DV41" s="2" t="s">
        <v>256</v>
      </c>
      <c r="DW41" s="2" t="s">
        <v>1433</v>
      </c>
      <c r="DX41" s="2" t="s">
        <v>968</v>
      </c>
      <c r="DY41" s="2">
        <v>60</v>
      </c>
      <c r="DZ41" s="2" t="s">
        <v>978</v>
      </c>
      <c r="EA41" s="2"/>
      <c r="EB41" s="2" t="s">
        <v>993</v>
      </c>
      <c r="EC41" s="2" t="s">
        <v>1189</v>
      </c>
      <c r="ED41" s="2" t="s">
        <v>1432</v>
      </c>
      <c r="EE41" s="2" t="s">
        <v>1431</v>
      </c>
      <c r="EF41" s="2" t="s">
        <v>1390</v>
      </c>
      <c r="EG41" s="2"/>
      <c r="EH41" s="2" t="s">
        <v>1421</v>
      </c>
      <c r="FA41" s="1">
        <v>45154</v>
      </c>
      <c r="FB41" t="s">
        <v>932</v>
      </c>
      <c r="FD41" t="s">
        <v>1091</v>
      </c>
      <c r="FE41">
        <v>30</v>
      </c>
      <c r="FF41" t="s">
        <v>1068</v>
      </c>
      <c r="HX41" s="35">
        <v>45432</v>
      </c>
      <c r="HY41" s="36" t="s">
        <v>1555</v>
      </c>
      <c r="HZ41" s="36">
        <v>60</v>
      </c>
      <c r="IA41" s="36"/>
      <c r="IB41" s="36"/>
      <c r="IC41" s="36"/>
      <c r="ID41" s="36"/>
      <c r="IE41" s="36" t="s">
        <v>1611</v>
      </c>
      <c r="IF41" s="36" t="s">
        <v>1612</v>
      </c>
      <c r="IG41" s="36"/>
      <c r="IH41" s="36" t="s">
        <v>1519</v>
      </c>
      <c r="II41" s="36" t="s">
        <v>1613</v>
      </c>
      <c r="IJ41" s="1">
        <v>45760</v>
      </c>
      <c r="IK41" t="s">
        <v>1436</v>
      </c>
      <c r="IL41">
        <v>30</v>
      </c>
      <c r="IM41" t="s">
        <v>1857</v>
      </c>
      <c r="IN41" t="s">
        <v>1624</v>
      </c>
      <c r="IO41" t="s">
        <v>1487</v>
      </c>
      <c r="IP41" t="s">
        <v>1780</v>
      </c>
      <c r="IQ41" t="s">
        <v>1735</v>
      </c>
      <c r="IR41" t="s">
        <v>1828</v>
      </c>
      <c r="IS41" t="s">
        <v>2210</v>
      </c>
      <c r="IT41" t="s">
        <v>1858</v>
      </c>
      <c r="IU41" t="s">
        <v>1792</v>
      </c>
      <c r="IV41" t="s">
        <v>1988</v>
      </c>
      <c r="IW41" t="s">
        <v>2176</v>
      </c>
      <c r="JX41" s="19">
        <v>45668</v>
      </c>
      <c r="JY41">
        <v>60</v>
      </c>
      <c r="JZ41" t="s">
        <v>1568</v>
      </c>
      <c r="KA41" t="s">
        <v>1808</v>
      </c>
      <c r="KB41" t="s">
        <v>1570</v>
      </c>
      <c r="KC41" t="s">
        <v>2006</v>
      </c>
      <c r="KD41">
        <v>0</v>
      </c>
      <c r="KF41" t="s">
        <v>1918</v>
      </c>
      <c r="KG41" t="s">
        <v>2007</v>
      </c>
    </row>
    <row r="42" spans="1:296" x14ac:dyDescent="0.25">
      <c r="AH42" s="1">
        <v>44957</v>
      </c>
      <c r="AI42" t="s">
        <v>200</v>
      </c>
      <c r="AJ42" t="s">
        <v>698</v>
      </c>
      <c r="AK42" t="s">
        <v>308</v>
      </c>
      <c r="AL42" t="s">
        <v>697</v>
      </c>
      <c r="AM42" t="s">
        <v>696</v>
      </c>
      <c r="BE42" s="1">
        <v>44571</v>
      </c>
      <c r="BG42" s="1" t="s">
        <v>252</v>
      </c>
      <c r="BH42" t="s">
        <v>239</v>
      </c>
      <c r="BI42" s="1" t="s">
        <v>606</v>
      </c>
      <c r="BJ42">
        <v>40</v>
      </c>
      <c r="BK42" t="s">
        <v>591</v>
      </c>
      <c r="BO42" s="35">
        <v>45209</v>
      </c>
      <c r="BP42" s="36"/>
      <c r="BQ42" s="35" t="s">
        <v>256</v>
      </c>
      <c r="BR42" s="36"/>
      <c r="BS42" s="36">
        <v>40</v>
      </c>
      <c r="BT42" s="36" t="s">
        <v>895</v>
      </c>
      <c r="BU42" s="36" t="s">
        <v>1045</v>
      </c>
      <c r="BV42" s="36" t="s">
        <v>1136</v>
      </c>
      <c r="BW42" s="36" t="s">
        <v>1063</v>
      </c>
      <c r="BX42" s="36" t="s">
        <v>1210</v>
      </c>
      <c r="BY42" s="36"/>
      <c r="CF42" s="1">
        <v>44893</v>
      </c>
      <c r="CG42" t="s">
        <v>306</v>
      </c>
      <c r="CH42" t="s">
        <v>495</v>
      </c>
      <c r="CI42">
        <v>30</v>
      </c>
      <c r="CJ42" t="s">
        <v>404</v>
      </c>
      <c r="CK42" t="s">
        <v>473</v>
      </c>
      <c r="CL42" t="s">
        <v>496</v>
      </c>
      <c r="CO42" s="1">
        <v>44925</v>
      </c>
      <c r="CP42" t="s">
        <v>279</v>
      </c>
      <c r="CQ42" t="s">
        <v>586</v>
      </c>
      <c r="CR42">
        <v>30</v>
      </c>
      <c r="CS42" t="s">
        <v>585</v>
      </c>
      <c r="CT42" t="s">
        <v>411</v>
      </c>
      <c r="DU42" s="18">
        <v>45320</v>
      </c>
      <c r="DV42" s="2" t="s">
        <v>256</v>
      </c>
      <c r="DW42" s="2" t="s">
        <v>1433</v>
      </c>
      <c r="DX42" s="2" t="s">
        <v>968</v>
      </c>
      <c r="DY42" s="2">
        <v>60</v>
      </c>
      <c r="DZ42" s="2" t="s">
        <v>978</v>
      </c>
      <c r="EA42" s="2"/>
      <c r="EB42" s="2" t="s">
        <v>993</v>
      </c>
      <c r="EC42" s="2" t="s">
        <v>1189</v>
      </c>
      <c r="ED42" s="2" t="s">
        <v>1446</v>
      </c>
      <c r="EE42" s="2" t="s">
        <v>1447</v>
      </c>
      <c r="EF42" s="2" t="s">
        <v>1390</v>
      </c>
      <c r="EG42" s="2"/>
      <c r="EH42" s="2" t="s">
        <v>1421</v>
      </c>
      <c r="FA42" s="1">
        <v>45159</v>
      </c>
      <c r="FB42" t="s">
        <v>932</v>
      </c>
      <c r="FD42" t="s">
        <v>1094</v>
      </c>
      <c r="FE42">
        <v>30</v>
      </c>
      <c r="FF42" t="s">
        <v>1068</v>
      </c>
      <c r="HX42" s="35">
        <v>45439</v>
      </c>
      <c r="HY42" s="36" t="s">
        <v>1555</v>
      </c>
      <c r="HZ42" s="36">
        <v>61</v>
      </c>
      <c r="IA42" s="36"/>
      <c r="IB42" s="36"/>
      <c r="IC42" s="36"/>
      <c r="ID42" s="36"/>
      <c r="IE42" s="36" t="s">
        <v>1611</v>
      </c>
      <c r="IF42" s="36" t="s">
        <v>1612</v>
      </c>
      <c r="IG42" s="36"/>
      <c r="IH42" s="36" t="s">
        <v>1519</v>
      </c>
      <c r="II42" s="36" t="s">
        <v>1622</v>
      </c>
      <c r="IJ42" s="1">
        <v>45781</v>
      </c>
      <c r="IK42" t="s">
        <v>1436</v>
      </c>
      <c r="IL42">
        <v>48</v>
      </c>
      <c r="IM42" t="s">
        <v>2245</v>
      </c>
      <c r="IN42" t="s">
        <v>1624</v>
      </c>
      <c r="IO42" t="s">
        <v>1487</v>
      </c>
      <c r="IP42" t="s">
        <v>1780</v>
      </c>
      <c r="IQ42" t="s">
        <v>1735</v>
      </c>
      <c r="IR42" t="s">
        <v>1828</v>
      </c>
      <c r="IS42" t="s">
        <v>2210</v>
      </c>
      <c r="IT42" t="s">
        <v>1858</v>
      </c>
      <c r="IU42" t="s">
        <v>1792</v>
      </c>
      <c r="IV42" t="s">
        <v>1988</v>
      </c>
      <c r="IW42" t="s">
        <v>2176</v>
      </c>
      <c r="JX42" s="19">
        <v>45675</v>
      </c>
      <c r="JY42">
        <v>60</v>
      </c>
      <c r="JZ42" t="s">
        <v>1568</v>
      </c>
      <c r="KA42" t="s">
        <v>1808</v>
      </c>
      <c r="KB42" t="s">
        <v>1570</v>
      </c>
      <c r="KC42" t="s">
        <v>2016</v>
      </c>
      <c r="KD42">
        <v>0</v>
      </c>
      <c r="KF42" t="s">
        <v>1918</v>
      </c>
      <c r="KG42" t="s">
        <v>2007</v>
      </c>
      <c r="KH42" t="s">
        <v>2017</v>
      </c>
    </row>
    <row r="43" spans="1:296" x14ac:dyDescent="0.25">
      <c r="A43" s="1">
        <v>44764</v>
      </c>
      <c r="B43" t="s">
        <v>7</v>
      </c>
      <c r="C43" t="s">
        <v>202</v>
      </c>
      <c r="D43" t="s">
        <v>185</v>
      </c>
      <c r="E43" t="s">
        <v>190</v>
      </c>
      <c r="F43" t="s">
        <v>19</v>
      </c>
      <c r="I43" s="1">
        <v>44734</v>
      </c>
      <c r="J43" t="s">
        <v>11</v>
      </c>
      <c r="K43" t="s">
        <v>203</v>
      </c>
      <c r="M43" t="s">
        <v>187</v>
      </c>
      <c r="N43" t="s">
        <v>19</v>
      </c>
      <c r="P43" s="1">
        <v>44734</v>
      </c>
      <c r="Q43" t="s">
        <v>14</v>
      </c>
      <c r="R43" t="s">
        <v>204</v>
      </c>
      <c r="S43" t="s">
        <v>205</v>
      </c>
      <c r="T43" t="s">
        <v>16</v>
      </c>
      <c r="U43" t="s">
        <v>18</v>
      </c>
      <c r="AH43" s="1">
        <v>44958</v>
      </c>
      <c r="AI43" t="s">
        <v>200</v>
      </c>
      <c r="AJ43">
        <v>30</v>
      </c>
      <c r="AK43" t="s">
        <v>308</v>
      </c>
      <c r="AL43" t="s">
        <v>701</v>
      </c>
      <c r="AM43" t="s">
        <v>696</v>
      </c>
      <c r="BE43" s="1">
        <v>44577</v>
      </c>
      <c r="BG43" s="1" t="s">
        <v>252</v>
      </c>
      <c r="BH43" t="s">
        <v>239</v>
      </c>
      <c r="BI43" s="1" t="s">
        <v>620</v>
      </c>
      <c r="BJ43">
        <v>40</v>
      </c>
      <c r="BK43" t="s">
        <v>591</v>
      </c>
      <c r="BO43" s="35">
        <v>45216</v>
      </c>
      <c r="BP43" s="36"/>
      <c r="BQ43" s="35" t="s">
        <v>256</v>
      </c>
      <c r="BR43" s="36"/>
      <c r="BS43" s="36">
        <v>45</v>
      </c>
      <c r="BT43" s="36" t="s">
        <v>1233</v>
      </c>
      <c r="BU43" s="36" t="s">
        <v>1045</v>
      </c>
      <c r="BV43" s="36" t="s">
        <v>1232</v>
      </c>
      <c r="BW43" s="36" t="s">
        <v>1063</v>
      </c>
      <c r="BX43" s="36" t="s">
        <v>1210</v>
      </c>
      <c r="BY43" s="36"/>
      <c r="CF43" s="1">
        <v>44895</v>
      </c>
      <c r="CG43" t="s">
        <v>306</v>
      </c>
      <c r="CH43" t="s">
        <v>502</v>
      </c>
      <c r="CI43">
        <v>23</v>
      </c>
      <c r="CJ43" t="s">
        <v>404</v>
      </c>
      <c r="CK43" t="s">
        <v>473</v>
      </c>
      <c r="CL43" t="s">
        <v>503</v>
      </c>
      <c r="CO43" s="1">
        <v>44935</v>
      </c>
      <c r="CP43" t="s">
        <v>279</v>
      </c>
      <c r="CQ43" t="s">
        <v>605</v>
      </c>
      <c r="CR43">
        <v>30</v>
      </c>
      <c r="CS43" t="s">
        <v>604</v>
      </c>
      <c r="CT43" t="s">
        <v>411</v>
      </c>
      <c r="DJ43" t="s">
        <v>654</v>
      </c>
      <c r="DU43" s="18">
        <v>45327</v>
      </c>
      <c r="DV43" s="2" t="s">
        <v>256</v>
      </c>
      <c r="DW43" s="2" t="s">
        <v>1457</v>
      </c>
      <c r="DX43" s="2" t="s">
        <v>968</v>
      </c>
      <c r="DY43" s="2">
        <v>60</v>
      </c>
      <c r="DZ43" s="2" t="s">
        <v>978</v>
      </c>
      <c r="EA43" s="2"/>
      <c r="EB43" s="2" t="s">
        <v>993</v>
      </c>
      <c r="EC43" s="2" t="s">
        <v>1189</v>
      </c>
      <c r="ED43" s="2" t="s">
        <v>1456</v>
      </c>
      <c r="EE43" s="2" t="s">
        <v>1458</v>
      </c>
      <c r="EF43" s="2" t="s">
        <v>1390</v>
      </c>
      <c r="EG43" s="2"/>
      <c r="EH43" s="2" t="s">
        <v>1455</v>
      </c>
      <c r="FA43" s="1">
        <v>45160</v>
      </c>
      <c r="FB43" t="s">
        <v>932</v>
      </c>
      <c r="FD43" t="s">
        <v>1097</v>
      </c>
      <c r="FE43">
        <v>30</v>
      </c>
      <c r="FF43" t="s">
        <v>1068</v>
      </c>
      <c r="HX43" s="35">
        <v>45442</v>
      </c>
      <c r="HY43" s="36" t="s">
        <v>1555</v>
      </c>
      <c r="HZ43" s="36">
        <v>60</v>
      </c>
      <c r="IA43" s="36"/>
      <c r="IB43" s="36"/>
      <c r="IC43" s="36"/>
      <c r="ID43" s="36"/>
      <c r="IE43" s="36" t="s">
        <v>1611</v>
      </c>
      <c r="IF43" s="36" t="s">
        <v>1633</v>
      </c>
      <c r="IG43" s="36"/>
      <c r="IH43" s="36" t="s">
        <v>1519</v>
      </c>
      <c r="II43" s="36" t="s">
        <v>1634</v>
      </c>
      <c r="IJ43" s="1">
        <v>45787</v>
      </c>
      <c r="IK43" t="s">
        <v>1436</v>
      </c>
      <c r="IL43">
        <v>49</v>
      </c>
      <c r="IM43" t="s">
        <v>2245</v>
      </c>
      <c r="IN43" t="s">
        <v>1624</v>
      </c>
      <c r="IO43" t="s">
        <v>1487</v>
      </c>
      <c r="IP43" t="s">
        <v>1780</v>
      </c>
      <c r="IQ43" t="s">
        <v>1735</v>
      </c>
      <c r="IR43" t="s">
        <v>1828</v>
      </c>
      <c r="IS43" t="s">
        <v>2210</v>
      </c>
      <c r="IT43" t="s">
        <v>1858</v>
      </c>
      <c r="IU43" t="s">
        <v>1792</v>
      </c>
      <c r="IV43" t="s">
        <v>1988</v>
      </c>
      <c r="IW43" t="s">
        <v>2176</v>
      </c>
      <c r="IX43" t="s">
        <v>2257</v>
      </c>
      <c r="JX43" s="19">
        <v>45689</v>
      </c>
      <c r="JY43">
        <v>60</v>
      </c>
      <c r="JZ43" t="s">
        <v>1568</v>
      </c>
      <c r="KA43" t="s">
        <v>1808</v>
      </c>
      <c r="KB43" t="s">
        <v>1570</v>
      </c>
      <c r="KC43" t="s">
        <v>2016</v>
      </c>
      <c r="KD43">
        <v>0</v>
      </c>
      <c r="KF43" t="s">
        <v>1918</v>
      </c>
      <c r="KG43" t="s">
        <v>2007</v>
      </c>
      <c r="KH43" t="s">
        <v>2059</v>
      </c>
    </row>
    <row r="44" spans="1:296" x14ac:dyDescent="0.25">
      <c r="A44" s="1">
        <v>44767</v>
      </c>
      <c r="B44" t="s">
        <v>7</v>
      </c>
      <c r="C44" t="s">
        <v>207</v>
      </c>
      <c r="D44" t="s">
        <v>208</v>
      </c>
      <c r="E44" t="s">
        <v>206</v>
      </c>
      <c r="F44" t="s">
        <v>19</v>
      </c>
      <c r="I44" s="1">
        <v>44737</v>
      </c>
      <c r="J44" t="s">
        <v>11</v>
      </c>
      <c r="K44" t="s">
        <v>209</v>
      </c>
      <c r="M44" t="s">
        <v>187</v>
      </c>
      <c r="N44" t="s">
        <v>19</v>
      </c>
      <c r="P44" s="1">
        <v>44737</v>
      </c>
      <c r="Q44" t="s">
        <v>14</v>
      </c>
      <c r="R44" t="s">
        <v>210</v>
      </c>
      <c r="S44" t="s">
        <v>205</v>
      </c>
      <c r="T44" t="s">
        <v>16</v>
      </c>
      <c r="U44" t="s">
        <v>18</v>
      </c>
      <c r="AH44" s="1">
        <v>44959</v>
      </c>
      <c r="AI44" t="s">
        <v>200</v>
      </c>
      <c r="AJ44">
        <v>30</v>
      </c>
      <c r="AK44" t="s">
        <v>308</v>
      </c>
      <c r="AL44" t="s">
        <v>707</v>
      </c>
      <c r="AM44" t="s">
        <v>696</v>
      </c>
      <c r="BE44" s="1">
        <v>44578</v>
      </c>
      <c r="BG44" s="1" t="s">
        <v>252</v>
      </c>
      <c r="BH44" t="s">
        <v>239</v>
      </c>
      <c r="BI44" s="1" t="s">
        <v>624</v>
      </c>
      <c r="BJ44">
        <v>40</v>
      </c>
      <c r="BK44" t="s">
        <v>591</v>
      </c>
      <c r="BO44" s="35">
        <v>45223</v>
      </c>
      <c r="BP44" s="36"/>
      <c r="BQ44" s="35" t="s">
        <v>256</v>
      </c>
      <c r="BR44" s="36"/>
      <c r="BS44" s="36">
        <v>40</v>
      </c>
      <c r="BT44" s="36" t="s">
        <v>1256</v>
      </c>
      <c r="BU44" s="36" t="s">
        <v>1045</v>
      </c>
      <c r="BV44" s="36" t="s">
        <v>1232</v>
      </c>
      <c r="BW44" s="36" t="s">
        <v>1063</v>
      </c>
      <c r="BX44" s="36" t="s">
        <v>1210</v>
      </c>
      <c r="BY44" s="36" t="s">
        <v>1255</v>
      </c>
      <c r="CF44" s="1">
        <v>44896</v>
      </c>
      <c r="CG44" t="s">
        <v>306</v>
      </c>
      <c r="CH44" t="s">
        <v>511</v>
      </c>
      <c r="CI44">
        <v>30</v>
      </c>
      <c r="CJ44" t="s">
        <v>404</v>
      </c>
      <c r="CK44" t="s">
        <v>509</v>
      </c>
      <c r="CL44" t="s">
        <v>510</v>
      </c>
      <c r="CO44" s="1">
        <v>44937</v>
      </c>
      <c r="CP44" t="s">
        <v>279</v>
      </c>
      <c r="CQ44" t="s">
        <v>609</v>
      </c>
      <c r="CR44">
        <v>30</v>
      </c>
      <c r="CS44" t="s">
        <v>610</v>
      </c>
      <c r="CT44" t="s">
        <v>411</v>
      </c>
      <c r="DJ44" t="s">
        <v>655</v>
      </c>
      <c r="DU44" s="18">
        <v>45334</v>
      </c>
      <c r="DV44" s="2" t="s">
        <v>256</v>
      </c>
      <c r="DW44" s="2" t="s">
        <v>1457</v>
      </c>
      <c r="DX44" s="2" t="s">
        <v>968</v>
      </c>
      <c r="DY44" s="2">
        <v>65</v>
      </c>
      <c r="DZ44" s="2" t="s">
        <v>978</v>
      </c>
      <c r="EA44" s="2"/>
      <c r="EB44" s="2" t="s">
        <v>993</v>
      </c>
      <c r="EC44" s="2" t="s">
        <v>1189</v>
      </c>
      <c r="ED44" s="2" t="s">
        <v>1467</v>
      </c>
      <c r="EE44" s="2" t="s">
        <v>1468</v>
      </c>
      <c r="EF44" s="2" t="s">
        <v>1390</v>
      </c>
      <c r="EG44" s="2"/>
      <c r="EH44" s="2" t="s">
        <v>1455</v>
      </c>
      <c r="FA44" s="1">
        <v>45161</v>
      </c>
      <c r="FB44" t="s">
        <v>932</v>
      </c>
      <c r="FD44" t="s">
        <v>1098</v>
      </c>
      <c r="FE44">
        <v>30</v>
      </c>
      <c r="FF44" t="s">
        <v>1068</v>
      </c>
      <c r="HX44" s="35">
        <v>45446</v>
      </c>
      <c r="HY44" s="36" t="s">
        <v>1555</v>
      </c>
      <c r="HZ44" s="36">
        <v>56</v>
      </c>
      <c r="IA44" s="36"/>
      <c r="IB44" s="36"/>
      <c r="IC44" s="36"/>
      <c r="ID44" s="36"/>
      <c r="IE44" s="36" t="s">
        <v>1611</v>
      </c>
      <c r="IF44" s="36" t="s">
        <v>1640</v>
      </c>
      <c r="IG44" s="36"/>
      <c r="IH44" s="36" t="s">
        <v>1519</v>
      </c>
      <c r="II44" s="36" t="s">
        <v>1639</v>
      </c>
      <c r="IJ44" s="1">
        <v>45823</v>
      </c>
      <c r="IK44" t="s">
        <v>1436</v>
      </c>
      <c r="IL44">
        <v>39</v>
      </c>
      <c r="IM44" t="s">
        <v>2245</v>
      </c>
      <c r="IN44" t="s">
        <v>1624</v>
      </c>
      <c r="IO44" t="s">
        <v>1487</v>
      </c>
      <c r="IP44" t="s">
        <v>1780</v>
      </c>
      <c r="IQ44" t="s">
        <v>1735</v>
      </c>
      <c r="IR44" t="s">
        <v>1828</v>
      </c>
      <c r="IS44" t="s">
        <v>2210</v>
      </c>
      <c r="IT44" t="s">
        <v>1858</v>
      </c>
      <c r="IU44" t="s">
        <v>1792</v>
      </c>
      <c r="IV44" t="s">
        <v>1988</v>
      </c>
      <c r="IW44" t="s">
        <v>2335</v>
      </c>
      <c r="IX44" t="s">
        <v>2336</v>
      </c>
      <c r="JX44" s="19">
        <v>45696</v>
      </c>
      <c r="JY44">
        <v>60</v>
      </c>
      <c r="JZ44" t="s">
        <v>1568</v>
      </c>
      <c r="KA44" t="s">
        <v>1808</v>
      </c>
      <c r="KB44" t="s">
        <v>1570</v>
      </c>
      <c r="KC44" t="s">
        <v>2016</v>
      </c>
      <c r="KD44">
        <v>0</v>
      </c>
      <c r="KF44" t="s">
        <v>1918</v>
      </c>
      <c r="KG44" t="s">
        <v>2007</v>
      </c>
      <c r="KH44" t="s">
        <v>2083</v>
      </c>
    </row>
    <row r="45" spans="1:296" x14ac:dyDescent="0.25">
      <c r="A45" s="1">
        <v>44769</v>
      </c>
      <c r="B45" t="s">
        <v>7</v>
      </c>
      <c r="C45" t="s">
        <v>207</v>
      </c>
      <c r="D45" t="s">
        <v>211</v>
      </c>
      <c r="E45" t="s">
        <v>206</v>
      </c>
      <c r="F45" t="s">
        <v>19</v>
      </c>
      <c r="I45" s="1">
        <v>44769</v>
      </c>
      <c r="J45" t="s">
        <v>11</v>
      </c>
      <c r="K45" t="s">
        <v>212</v>
      </c>
      <c r="M45" t="s">
        <v>187</v>
      </c>
      <c r="N45" t="s">
        <v>19</v>
      </c>
      <c r="P45" s="1">
        <v>44769</v>
      </c>
      <c r="Q45" t="s">
        <v>14</v>
      </c>
      <c r="R45" t="s">
        <v>213</v>
      </c>
      <c r="S45" t="s">
        <v>214</v>
      </c>
      <c r="T45" t="s">
        <v>16</v>
      </c>
      <c r="U45" t="s">
        <v>18</v>
      </c>
      <c r="AH45" s="1">
        <v>45001</v>
      </c>
      <c r="AI45" t="s">
        <v>200</v>
      </c>
      <c r="AJ45">
        <v>37</v>
      </c>
      <c r="AK45" t="s">
        <v>308</v>
      </c>
      <c r="AL45" t="s">
        <v>707</v>
      </c>
      <c r="AM45" t="s">
        <v>696</v>
      </c>
      <c r="AN45" t="s">
        <v>790</v>
      </c>
      <c r="BE45" s="1">
        <v>44580</v>
      </c>
      <c r="BG45" s="1" t="s">
        <v>252</v>
      </c>
      <c r="BH45" t="s">
        <v>239</v>
      </c>
      <c r="BI45" s="1" t="s">
        <v>632</v>
      </c>
      <c r="BJ45">
        <v>40</v>
      </c>
      <c r="BK45" t="s">
        <v>591</v>
      </c>
      <c r="BO45" s="35">
        <v>45231</v>
      </c>
      <c r="BP45" s="36"/>
      <c r="BQ45" s="35" t="s">
        <v>256</v>
      </c>
      <c r="BR45" s="36"/>
      <c r="BS45" s="36">
        <v>45</v>
      </c>
      <c r="BT45" s="36" t="s">
        <v>1256</v>
      </c>
      <c r="BU45" s="36" t="s">
        <v>1045</v>
      </c>
      <c r="BV45" s="36" t="s">
        <v>1291</v>
      </c>
      <c r="BW45" s="36" t="s">
        <v>1063</v>
      </c>
      <c r="BX45" s="36" t="s">
        <v>1210</v>
      </c>
      <c r="BY45" s="36" t="s">
        <v>1290</v>
      </c>
      <c r="BZ45" s="20"/>
      <c r="CF45" s="1">
        <v>44897</v>
      </c>
      <c r="CG45" t="s">
        <v>306</v>
      </c>
      <c r="CH45" t="s">
        <v>514</v>
      </c>
      <c r="CI45">
        <v>30</v>
      </c>
      <c r="CJ45" t="s">
        <v>404</v>
      </c>
      <c r="CK45" t="s">
        <v>509</v>
      </c>
      <c r="CL45" t="s">
        <v>515</v>
      </c>
      <c r="CO45" s="1">
        <v>44939</v>
      </c>
      <c r="CP45" t="s">
        <v>279</v>
      </c>
      <c r="CQ45" t="s">
        <v>617</v>
      </c>
      <c r="CR45">
        <v>30</v>
      </c>
      <c r="CS45" t="s">
        <v>618</v>
      </c>
      <c r="CT45" t="s">
        <v>411</v>
      </c>
      <c r="DU45" s="18">
        <v>45348</v>
      </c>
      <c r="DV45" s="2" t="s">
        <v>256</v>
      </c>
      <c r="DW45" s="2" t="s">
        <v>1500</v>
      </c>
      <c r="DX45" s="2" t="s">
        <v>968</v>
      </c>
      <c r="DY45" s="2">
        <v>64</v>
      </c>
      <c r="DZ45" s="2" t="s">
        <v>978</v>
      </c>
      <c r="EA45" s="2"/>
      <c r="EB45" s="2" t="s">
        <v>993</v>
      </c>
      <c r="EC45" s="2" t="s">
        <v>1189</v>
      </c>
      <c r="ED45" s="2" t="s">
        <v>1501</v>
      </c>
      <c r="EE45" s="2" t="s">
        <v>1502</v>
      </c>
      <c r="EF45" s="2" t="s">
        <v>1390</v>
      </c>
      <c r="EG45" s="2"/>
      <c r="EH45" s="2" t="s">
        <v>1455</v>
      </c>
      <c r="FA45" s="1">
        <v>45162</v>
      </c>
      <c r="FB45" t="s">
        <v>932</v>
      </c>
      <c r="FD45" t="s">
        <v>1100</v>
      </c>
      <c r="FE45">
        <v>30</v>
      </c>
      <c r="FF45" t="s">
        <v>1068</v>
      </c>
      <c r="HX45" s="35">
        <v>45519</v>
      </c>
      <c r="HY45" s="36" t="s">
        <v>1352</v>
      </c>
      <c r="HZ45" s="36">
        <v>60</v>
      </c>
      <c r="IA45" s="36"/>
      <c r="IB45" s="36"/>
      <c r="IC45" s="36"/>
      <c r="ID45" s="36"/>
      <c r="IE45" s="36" t="s">
        <v>1611</v>
      </c>
      <c r="IF45" s="36" t="s">
        <v>1640</v>
      </c>
      <c r="IG45" s="36"/>
      <c r="IH45" s="36" t="s">
        <v>1519</v>
      </c>
      <c r="II45" s="36" t="s">
        <v>1711</v>
      </c>
      <c r="IJ45" s="1">
        <v>45840</v>
      </c>
      <c r="IK45" t="s">
        <v>1436</v>
      </c>
      <c r="IL45">
        <v>40</v>
      </c>
      <c r="IM45" t="s">
        <v>2245</v>
      </c>
      <c r="IN45" t="s">
        <v>1624</v>
      </c>
      <c r="IO45" t="s">
        <v>1487</v>
      </c>
      <c r="IP45" t="s">
        <v>1780</v>
      </c>
      <c r="IQ45" t="s">
        <v>1735</v>
      </c>
      <c r="IR45" t="s">
        <v>1828</v>
      </c>
      <c r="IS45" t="s">
        <v>2210</v>
      </c>
      <c r="IT45" t="s">
        <v>1858</v>
      </c>
      <c r="IU45" t="s">
        <v>1792</v>
      </c>
      <c r="IV45" t="s">
        <v>1988</v>
      </c>
      <c r="IW45" t="s">
        <v>2378</v>
      </c>
      <c r="IX45" t="s">
        <v>2336</v>
      </c>
      <c r="JX45" s="19">
        <v>45703</v>
      </c>
      <c r="JY45">
        <v>60</v>
      </c>
      <c r="JZ45" t="s">
        <v>1568</v>
      </c>
      <c r="KA45" t="s">
        <v>1808</v>
      </c>
      <c r="KB45" t="s">
        <v>1570</v>
      </c>
      <c r="KC45" t="s">
        <v>2016</v>
      </c>
      <c r="KD45">
        <v>0</v>
      </c>
      <c r="KF45" t="s">
        <v>1918</v>
      </c>
      <c r="KG45" t="s">
        <v>2007</v>
      </c>
      <c r="KH45" t="s">
        <v>2083</v>
      </c>
      <c r="KI45" t="s">
        <v>2104</v>
      </c>
      <c r="KJ45" t="s">
        <v>2105</v>
      </c>
    </row>
    <row r="46" spans="1:296" x14ac:dyDescent="0.25">
      <c r="A46" s="1">
        <v>44774</v>
      </c>
      <c r="B46" t="s">
        <v>7</v>
      </c>
      <c r="C46" t="s">
        <v>218</v>
      </c>
      <c r="D46" t="s">
        <v>211</v>
      </c>
      <c r="E46" t="s">
        <v>206</v>
      </c>
      <c r="F46" t="s">
        <v>19</v>
      </c>
      <c r="I46" s="1">
        <v>44769</v>
      </c>
      <c r="J46" t="s">
        <v>11</v>
      </c>
      <c r="K46" t="s">
        <v>212</v>
      </c>
      <c r="M46" t="s">
        <v>219</v>
      </c>
      <c r="N46" t="s">
        <v>19</v>
      </c>
      <c r="P46" s="1">
        <v>44769</v>
      </c>
      <c r="Q46" t="s">
        <v>14</v>
      </c>
      <c r="R46" t="s">
        <v>220</v>
      </c>
      <c r="S46" t="s">
        <v>214</v>
      </c>
      <c r="T46" t="s">
        <v>16</v>
      </c>
      <c r="U46" t="s">
        <v>18</v>
      </c>
      <c r="AH46" s="1">
        <v>45015</v>
      </c>
      <c r="AI46" t="s">
        <v>200</v>
      </c>
      <c r="AJ46">
        <v>30</v>
      </c>
      <c r="AK46" t="s">
        <v>308</v>
      </c>
      <c r="AL46" t="s">
        <v>707</v>
      </c>
      <c r="AM46" t="s">
        <v>696</v>
      </c>
      <c r="AN46" t="s">
        <v>790</v>
      </c>
      <c r="BE46" s="1">
        <v>44584</v>
      </c>
      <c r="BG46" s="1" t="s">
        <v>252</v>
      </c>
      <c r="BH46" t="s">
        <v>239</v>
      </c>
      <c r="BI46" s="1" t="s">
        <v>632</v>
      </c>
      <c r="BJ46">
        <v>40</v>
      </c>
      <c r="BK46" t="s">
        <v>591</v>
      </c>
      <c r="BO46" s="35">
        <v>45237</v>
      </c>
      <c r="BP46" s="36"/>
      <c r="BQ46" s="35" t="s">
        <v>256</v>
      </c>
      <c r="BR46" s="36"/>
      <c r="BS46" s="36">
        <v>43</v>
      </c>
      <c r="BT46" s="36" t="s">
        <v>1317</v>
      </c>
      <c r="BU46" s="36" t="s">
        <v>1045</v>
      </c>
      <c r="BV46" s="36" t="s">
        <v>1318</v>
      </c>
      <c r="BW46" s="36" t="s">
        <v>1063</v>
      </c>
      <c r="BX46" s="36" t="s">
        <v>1210</v>
      </c>
      <c r="BY46" s="36" t="s">
        <v>1316</v>
      </c>
      <c r="CF46" s="1">
        <v>44900</v>
      </c>
      <c r="CG46" t="s">
        <v>306</v>
      </c>
      <c r="CH46" t="s">
        <v>520</v>
      </c>
      <c r="CI46">
        <v>30</v>
      </c>
      <c r="CJ46" t="s">
        <v>404</v>
      </c>
      <c r="CK46" t="s">
        <v>518</v>
      </c>
      <c r="CL46" t="s">
        <v>519</v>
      </c>
      <c r="CO46" s="1">
        <v>44942</v>
      </c>
      <c r="CP46" t="s">
        <v>279</v>
      </c>
      <c r="CQ46" t="s">
        <v>622</v>
      </c>
      <c r="CR46">
        <v>30</v>
      </c>
      <c r="CS46" t="s">
        <v>621</v>
      </c>
      <c r="CT46" t="s">
        <v>411</v>
      </c>
      <c r="DJ46" t="s">
        <v>656</v>
      </c>
      <c r="DU46" s="18">
        <v>45356</v>
      </c>
      <c r="DV46" s="2" t="s">
        <v>256</v>
      </c>
      <c r="DW46" s="2" t="s">
        <v>1500</v>
      </c>
      <c r="DX46" s="2" t="s">
        <v>968</v>
      </c>
      <c r="DY46" s="2">
        <v>60</v>
      </c>
      <c r="DZ46" s="2" t="s">
        <v>978</v>
      </c>
      <c r="EA46" s="2"/>
      <c r="EB46" s="2" t="s">
        <v>993</v>
      </c>
      <c r="EC46" s="2" t="s">
        <v>1189</v>
      </c>
      <c r="ED46" s="2" t="s">
        <v>1517</v>
      </c>
      <c r="EE46" s="2" t="s">
        <v>1516</v>
      </c>
      <c r="EF46" s="2" t="s">
        <v>1390</v>
      </c>
      <c r="EG46" s="2"/>
      <c r="EH46" s="2" t="s">
        <v>1455</v>
      </c>
      <c r="FA46" s="1">
        <v>45166</v>
      </c>
      <c r="FB46" t="s">
        <v>932</v>
      </c>
      <c r="FD46" t="s">
        <v>1107</v>
      </c>
      <c r="FE46">
        <v>30</v>
      </c>
      <c r="FF46" t="s">
        <v>1068</v>
      </c>
      <c r="HX46" s="35">
        <v>45526</v>
      </c>
      <c r="HY46" s="36" t="s">
        <v>1352</v>
      </c>
      <c r="HZ46" s="36">
        <v>59</v>
      </c>
      <c r="IA46" s="36"/>
      <c r="IB46" s="36"/>
      <c r="IC46" s="36"/>
      <c r="ID46" s="36"/>
      <c r="IE46" s="36" t="s">
        <v>1611</v>
      </c>
      <c r="IF46" s="36" t="s">
        <v>1640</v>
      </c>
      <c r="IG46" s="36"/>
      <c r="IH46" s="36" t="s">
        <v>1519</v>
      </c>
      <c r="II46" s="36" t="s">
        <v>1721</v>
      </c>
      <c r="JX46" s="19">
        <v>45710</v>
      </c>
      <c r="JY46">
        <v>63</v>
      </c>
      <c r="JZ46" t="s">
        <v>1568</v>
      </c>
      <c r="KA46" t="s">
        <v>1808</v>
      </c>
      <c r="KB46" t="s">
        <v>1570</v>
      </c>
      <c r="KC46" t="s">
        <v>2125</v>
      </c>
      <c r="KD46">
        <v>0</v>
      </c>
      <c r="KF46" t="s">
        <v>1918</v>
      </c>
      <c r="KG46" t="s">
        <v>2007</v>
      </c>
      <c r="KH46" t="s">
        <v>2083</v>
      </c>
      <c r="KI46" t="s">
        <v>2104</v>
      </c>
      <c r="KJ46" t="s">
        <v>2124</v>
      </c>
    </row>
    <row r="47" spans="1:296" x14ac:dyDescent="0.25">
      <c r="A47" s="1">
        <v>44776</v>
      </c>
      <c r="B47" t="s">
        <v>7</v>
      </c>
      <c r="C47" t="s">
        <v>223</v>
      </c>
      <c r="D47" t="s">
        <v>224</v>
      </c>
      <c r="E47" t="s">
        <v>217</v>
      </c>
      <c r="F47" t="s">
        <v>19</v>
      </c>
      <c r="I47" s="1">
        <v>44776</v>
      </c>
      <c r="J47" t="s">
        <v>11</v>
      </c>
      <c r="K47" t="s">
        <v>222</v>
      </c>
      <c r="M47" t="s">
        <v>219</v>
      </c>
      <c r="N47" t="s">
        <v>19</v>
      </c>
      <c r="P47" s="1">
        <v>44769</v>
      </c>
      <c r="Q47" t="s">
        <v>14</v>
      </c>
      <c r="R47" t="s">
        <v>225</v>
      </c>
      <c r="S47" t="s">
        <v>214</v>
      </c>
      <c r="T47" t="s">
        <v>16</v>
      </c>
      <c r="U47" t="s">
        <v>18</v>
      </c>
      <c r="BE47" s="1">
        <v>44585</v>
      </c>
      <c r="BG47" s="1" t="s">
        <v>252</v>
      </c>
      <c r="BH47" t="s">
        <v>239</v>
      </c>
      <c r="BI47" s="1" t="s">
        <v>669</v>
      </c>
      <c r="BJ47">
        <v>40</v>
      </c>
      <c r="BK47" t="s">
        <v>591</v>
      </c>
      <c r="BO47" s="35">
        <v>45244</v>
      </c>
      <c r="BP47" s="36"/>
      <c r="BQ47" s="35" t="s">
        <v>256</v>
      </c>
      <c r="BR47" s="36"/>
      <c r="BS47" s="36">
        <v>40</v>
      </c>
      <c r="BT47" s="36" t="s">
        <v>1342</v>
      </c>
      <c r="BU47" s="36" t="s">
        <v>1045</v>
      </c>
      <c r="BV47" s="36" t="s">
        <v>1318</v>
      </c>
      <c r="BW47" s="36" t="s">
        <v>1063</v>
      </c>
      <c r="BX47" s="36" t="s">
        <v>1210</v>
      </c>
      <c r="BY47" s="36" t="s">
        <v>1341</v>
      </c>
      <c r="CF47" s="1">
        <v>44902</v>
      </c>
      <c r="CG47" t="s">
        <v>306</v>
      </c>
      <c r="CH47" t="s">
        <v>527</v>
      </c>
      <c r="CI47">
        <v>30</v>
      </c>
      <c r="CJ47" t="s">
        <v>404</v>
      </c>
      <c r="CK47" t="s">
        <v>525</v>
      </c>
      <c r="CL47" t="s">
        <v>526</v>
      </c>
      <c r="CO47" s="1">
        <v>44944</v>
      </c>
      <c r="CP47" t="s">
        <v>279</v>
      </c>
      <c r="CQ47" t="s">
        <v>628</v>
      </c>
      <c r="CR47">
        <v>30</v>
      </c>
      <c r="CS47" t="s">
        <v>629</v>
      </c>
      <c r="CT47" t="s">
        <v>411</v>
      </c>
      <c r="DU47" s="18">
        <v>45412</v>
      </c>
      <c r="DV47" s="2" t="s">
        <v>256</v>
      </c>
      <c r="DW47" s="2" t="s">
        <v>1500</v>
      </c>
      <c r="DX47" s="2" t="s">
        <v>968</v>
      </c>
      <c r="DY47" s="2">
        <v>60</v>
      </c>
      <c r="DZ47" s="2" t="s">
        <v>978</v>
      </c>
      <c r="EA47" s="2"/>
      <c r="EB47" s="2" t="s">
        <v>993</v>
      </c>
      <c r="EC47" s="2" t="s">
        <v>1189</v>
      </c>
      <c r="ED47" s="2" t="s">
        <v>1576</v>
      </c>
      <c r="EE47" s="2" t="s">
        <v>1577</v>
      </c>
      <c r="EF47" s="2" t="s">
        <v>1390</v>
      </c>
      <c r="EG47" s="2"/>
      <c r="EH47" s="2" t="s">
        <v>1455</v>
      </c>
      <c r="FA47" s="1">
        <v>45167</v>
      </c>
      <c r="FB47" t="s">
        <v>932</v>
      </c>
      <c r="FD47" t="s">
        <v>1110</v>
      </c>
      <c r="FE47">
        <v>30</v>
      </c>
      <c r="FF47" t="s">
        <v>1068</v>
      </c>
      <c r="FG47" t="s">
        <v>1111</v>
      </c>
      <c r="HX47" s="35">
        <v>45530</v>
      </c>
      <c r="HY47" s="36" t="s">
        <v>1352</v>
      </c>
      <c r="HZ47" s="36">
        <v>60</v>
      </c>
      <c r="IA47" s="36"/>
      <c r="IB47" s="36"/>
      <c r="IC47" s="36"/>
      <c r="ID47" s="36"/>
      <c r="IE47" s="36" t="s">
        <v>1611</v>
      </c>
      <c r="IF47" s="36" t="s">
        <v>1726</v>
      </c>
      <c r="IG47" s="36"/>
      <c r="IH47" s="36" t="s">
        <v>1519</v>
      </c>
      <c r="II47" s="36" t="s">
        <v>1725</v>
      </c>
      <c r="JX47" s="19">
        <v>45718</v>
      </c>
      <c r="JY47">
        <v>59</v>
      </c>
      <c r="JZ47" t="s">
        <v>1568</v>
      </c>
      <c r="KA47" t="s">
        <v>1808</v>
      </c>
      <c r="KB47" t="s">
        <v>1570</v>
      </c>
      <c r="KC47" t="s">
        <v>2137</v>
      </c>
      <c r="KD47">
        <v>0</v>
      </c>
      <c r="KF47" t="s">
        <v>2139</v>
      </c>
      <c r="KG47" t="s">
        <v>2007</v>
      </c>
      <c r="KH47" t="s">
        <v>2083</v>
      </c>
      <c r="KI47" t="s">
        <v>2104</v>
      </c>
      <c r="KJ47" t="s">
        <v>2138</v>
      </c>
    </row>
    <row r="48" spans="1:296" x14ac:dyDescent="0.25">
      <c r="A48" s="1">
        <v>44778</v>
      </c>
      <c r="B48" t="s">
        <v>7</v>
      </c>
      <c r="C48" t="s">
        <v>223</v>
      </c>
      <c r="D48" t="s">
        <v>230</v>
      </c>
      <c r="E48" t="s">
        <v>217</v>
      </c>
      <c r="F48" t="s">
        <v>19</v>
      </c>
      <c r="I48" s="1">
        <v>44778</v>
      </c>
      <c r="J48" t="s">
        <v>11</v>
      </c>
      <c r="K48" t="s">
        <v>222</v>
      </c>
      <c r="M48" t="s">
        <v>219</v>
      </c>
      <c r="N48" t="s">
        <v>19</v>
      </c>
      <c r="P48" s="1">
        <v>44769</v>
      </c>
      <c r="Q48" t="s">
        <v>14</v>
      </c>
      <c r="R48" t="s">
        <v>231</v>
      </c>
      <c r="S48" t="s">
        <v>232</v>
      </c>
      <c r="T48" t="s">
        <v>16</v>
      </c>
      <c r="U48" t="s">
        <v>18</v>
      </c>
      <c r="BE48" s="1">
        <v>44587</v>
      </c>
      <c r="BG48" s="1" t="s">
        <v>252</v>
      </c>
      <c r="BH48" t="s">
        <v>239</v>
      </c>
      <c r="BI48" s="1" t="s">
        <v>678</v>
      </c>
      <c r="BJ48">
        <v>33</v>
      </c>
      <c r="BK48" t="s">
        <v>591</v>
      </c>
      <c r="BO48" s="35">
        <v>45251</v>
      </c>
      <c r="BP48" s="36"/>
      <c r="BQ48" s="35" t="s">
        <v>256</v>
      </c>
      <c r="BR48" s="36"/>
      <c r="BS48" s="36">
        <v>40</v>
      </c>
      <c r="BT48" s="36" t="s">
        <v>1342</v>
      </c>
      <c r="BU48" s="36" t="s">
        <v>1045</v>
      </c>
      <c r="BV48" s="36" t="s">
        <v>1362</v>
      </c>
      <c r="BW48" s="36" t="s">
        <v>1063</v>
      </c>
      <c r="BX48" s="36" t="s">
        <v>1210</v>
      </c>
      <c r="BY48" s="36" t="s">
        <v>1361</v>
      </c>
      <c r="CF48" s="1">
        <v>44904</v>
      </c>
      <c r="CG48" t="s">
        <v>306</v>
      </c>
      <c r="CH48" t="s">
        <v>533</v>
      </c>
      <c r="CI48">
        <v>30</v>
      </c>
      <c r="CJ48" t="s">
        <v>404</v>
      </c>
      <c r="CK48" t="s">
        <v>525</v>
      </c>
      <c r="CL48" t="s">
        <v>534</v>
      </c>
      <c r="CO48" s="1">
        <v>44946</v>
      </c>
      <c r="CP48" t="s">
        <v>279</v>
      </c>
      <c r="CQ48" t="s">
        <v>637</v>
      </c>
      <c r="CR48">
        <v>30</v>
      </c>
      <c r="CS48" t="s">
        <v>638</v>
      </c>
      <c r="CT48" t="s">
        <v>411</v>
      </c>
      <c r="DJ48" t="s">
        <v>657</v>
      </c>
      <c r="DU48" s="35">
        <v>45419</v>
      </c>
      <c r="DV48" s="20" t="s">
        <v>256</v>
      </c>
      <c r="DW48" s="20" t="s">
        <v>1500</v>
      </c>
      <c r="DX48" s="20" t="s">
        <v>968</v>
      </c>
      <c r="DY48" s="20">
        <v>60</v>
      </c>
      <c r="DZ48" s="20" t="s">
        <v>978</v>
      </c>
      <c r="EA48" s="20"/>
      <c r="EB48" s="20" t="s">
        <v>993</v>
      </c>
      <c r="EC48" s="20" t="s">
        <v>1189</v>
      </c>
      <c r="ED48" s="20" t="s">
        <v>1588</v>
      </c>
      <c r="EE48" s="20" t="s">
        <v>1589</v>
      </c>
      <c r="EF48" s="20" t="s">
        <v>1390</v>
      </c>
      <c r="EG48" s="20"/>
      <c r="EH48" s="20" t="s">
        <v>1455</v>
      </c>
      <c r="FA48" s="1">
        <v>45168</v>
      </c>
      <c r="FB48" t="s">
        <v>932</v>
      </c>
      <c r="FD48" t="s">
        <v>1124</v>
      </c>
      <c r="FE48">
        <v>30</v>
      </c>
      <c r="FF48" t="s">
        <v>1068</v>
      </c>
      <c r="HX48" s="35">
        <v>45537</v>
      </c>
      <c r="HY48" s="36" t="s">
        <v>1352</v>
      </c>
      <c r="HZ48" s="36">
        <v>60</v>
      </c>
      <c r="IA48" s="36"/>
      <c r="IB48" s="36"/>
      <c r="IC48" s="36"/>
      <c r="ID48" s="36"/>
      <c r="IE48" s="36" t="s">
        <v>1611</v>
      </c>
      <c r="IF48" s="36" t="s">
        <v>1737</v>
      </c>
      <c r="IG48" s="36"/>
      <c r="IH48" s="36" t="s">
        <v>1519</v>
      </c>
      <c r="II48" s="36" t="s">
        <v>1736</v>
      </c>
      <c r="JX48" s="19">
        <v>45725</v>
      </c>
      <c r="JY48">
        <v>60</v>
      </c>
      <c r="JZ48" t="s">
        <v>1568</v>
      </c>
      <c r="KA48" t="s">
        <v>1808</v>
      </c>
      <c r="KB48" t="s">
        <v>1570</v>
      </c>
      <c r="KC48" t="s">
        <v>2154</v>
      </c>
      <c r="KD48">
        <v>0</v>
      </c>
      <c r="KF48" t="s">
        <v>2139</v>
      </c>
      <c r="KG48" t="s">
        <v>2007</v>
      </c>
      <c r="KH48" t="s">
        <v>2083</v>
      </c>
      <c r="KI48" t="s">
        <v>2104</v>
      </c>
      <c r="KJ48" t="s">
        <v>2155</v>
      </c>
    </row>
    <row r="49" spans="1:298" x14ac:dyDescent="0.25">
      <c r="A49" s="1">
        <v>44781</v>
      </c>
      <c r="B49" t="s">
        <v>7</v>
      </c>
      <c r="C49" t="s">
        <v>223</v>
      </c>
      <c r="D49" t="s">
        <v>235</v>
      </c>
      <c r="E49" t="s">
        <v>217</v>
      </c>
      <c r="F49" t="s">
        <v>19</v>
      </c>
      <c r="I49" s="1">
        <v>44778</v>
      </c>
      <c r="J49" t="s">
        <v>11</v>
      </c>
      <c r="K49" t="s">
        <v>234</v>
      </c>
      <c r="M49" t="s">
        <v>219</v>
      </c>
      <c r="N49" t="s">
        <v>19</v>
      </c>
      <c r="P49" s="1">
        <v>44769</v>
      </c>
      <c r="Q49" t="s">
        <v>14</v>
      </c>
      <c r="R49" t="s">
        <v>236</v>
      </c>
      <c r="S49" t="s">
        <v>232</v>
      </c>
      <c r="T49" t="s">
        <v>16</v>
      </c>
      <c r="U49" t="s">
        <v>18</v>
      </c>
      <c r="BE49" s="1">
        <v>44591</v>
      </c>
      <c r="BG49" s="1" t="s">
        <v>252</v>
      </c>
      <c r="BH49" t="s">
        <v>239</v>
      </c>
      <c r="BI49" s="1" t="s">
        <v>693</v>
      </c>
      <c r="BJ49">
        <v>40</v>
      </c>
      <c r="BK49" t="s">
        <v>591</v>
      </c>
      <c r="BO49" s="35">
        <v>45258</v>
      </c>
      <c r="BP49" s="36"/>
      <c r="BQ49" s="35" t="s">
        <v>256</v>
      </c>
      <c r="BR49" s="36"/>
      <c r="BS49" s="36">
        <v>40</v>
      </c>
      <c r="BT49" s="36" t="s">
        <v>1379</v>
      </c>
      <c r="BU49" s="36" t="s">
        <v>1045</v>
      </c>
      <c r="BV49" s="36" t="s">
        <v>1380</v>
      </c>
      <c r="BW49" s="36" t="s">
        <v>1063</v>
      </c>
      <c r="BX49" s="36" t="s">
        <v>1210</v>
      </c>
      <c r="BY49" s="36" t="s">
        <v>1361</v>
      </c>
      <c r="CF49" s="1">
        <v>44907</v>
      </c>
      <c r="CG49" t="s">
        <v>306</v>
      </c>
      <c r="CH49" t="s">
        <v>538</v>
      </c>
      <c r="CI49">
        <v>30</v>
      </c>
      <c r="CJ49" t="s">
        <v>404</v>
      </c>
      <c r="CK49" t="s">
        <v>525</v>
      </c>
      <c r="CL49" t="s">
        <v>539</v>
      </c>
      <c r="CO49" s="1">
        <v>44949</v>
      </c>
      <c r="CP49" t="s">
        <v>279</v>
      </c>
      <c r="CQ49" t="s">
        <v>648</v>
      </c>
      <c r="CR49">
        <v>35</v>
      </c>
      <c r="CS49" t="s">
        <v>649</v>
      </c>
      <c r="CT49" t="s">
        <v>411</v>
      </c>
      <c r="DJ49" t="s">
        <v>658</v>
      </c>
      <c r="DU49" s="35">
        <v>45426</v>
      </c>
      <c r="DV49" s="20" t="s">
        <v>256</v>
      </c>
      <c r="DW49" s="20" t="s">
        <v>1500</v>
      </c>
      <c r="DX49" s="20" t="s">
        <v>968</v>
      </c>
      <c r="DY49" s="20">
        <v>60</v>
      </c>
      <c r="DZ49" s="20" t="s">
        <v>978</v>
      </c>
      <c r="EA49" s="20"/>
      <c r="EB49" s="20" t="s">
        <v>993</v>
      </c>
      <c r="EC49" s="20" t="s">
        <v>1189</v>
      </c>
      <c r="ED49" s="20" t="s">
        <v>1596</v>
      </c>
      <c r="EE49" s="20" t="s">
        <v>1589</v>
      </c>
      <c r="EF49" s="20" t="s">
        <v>1390</v>
      </c>
      <c r="EG49" s="20"/>
      <c r="EH49" s="20" t="s">
        <v>1455</v>
      </c>
      <c r="EI49" s="20" t="s">
        <v>1597</v>
      </c>
      <c r="FA49" s="1">
        <v>45169</v>
      </c>
      <c r="FB49" t="s">
        <v>932</v>
      </c>
      <c r="FD49" t="s">
        <v>1127</v>
      </c>
      <c r="FE49">
        <v>30</v>
      </c>
      <c r="FF49" t="s">
        <v>1068</v>
      </c>
      <c r="HX49" s="18">
        <v>45540</v>
      </c>
      <c r="HY49" t="s">
        <v>1352</v>
      </c>
      <c r="HZ49">
        <v>65</v>
      </c>
      <c r="IE49" t="s">
        <v>1611</v>
      </c>
      <c r="IF49" t="s">
        <v>1747</v>
      </c>
      <c r="IH49" t="s">
        <v>1519</v>
      </c>
      <c r="II49" t="s">
        <v>1748</v>
      </c>
      <c r="IK49" t="s">
        <v>1749</v>
      </c>
      <c r="JX49" s="18">
        <v>45732</v>
      </c>
      <c r="JY49">
        <v>61</v>
      </c>
      <c r="JZ49" t="s">
        <v>1568</v>
      </c>
      <c r="KA49" t="s">
        <v>1808</v>
      </c>
      <c r="KB49" t="s">
        <v>1570</v>
      </c>
      <c r="KC49" t="s">
        <v>2154</v>
      </c>
      <c r="KD49">
        <v>0</v>
      </c>
      <c r="KF49" t="s">
        <v>2172</v>
      </c>
      <c r="KG49" t="s">
        <v>2007</v>
      </c>
      <c r="KH49" t="s">
        <v>2083</v>
      </c>
      <c r="KI49" t="s">
        <v>2104</v>
      </c>
      <c r="KJ49" t="s">
        <v>2155</v>
      </c>
      <c r="KK49" t="s">
        <v>2193</v>
      </c>
    </row>
    <row r="50" spans="1:298" x14ac:dyDescent="0.25">
      <c r="A50" s="1">
        <v>44785</v>
      </c>
      <c r="B50" t="s">
        <v>7</v>
      </c>
      <c r="C50" t="s">
        <v>223</v>
      </c>
      <c r="D50" t="s">
        <v>245</v>
      </c>
      <c r="E50" t="s">
        <v>217</v>
      </c>
      <c r="F50" t="s">
        <v>19</v>
      </c>
      <c r="I50" s="1">
        <v>44785</v>
      </c>
      <c r="J50" t="s">
        <v>11</v>
      </c>
      <c r="K50" t="s">
        <v>246</v>
      </c>
      <c r="M50" t="s">
        <v>249</v>
      </c>
      <c r="N50" t="s">
        <v>19</v>
      </c>
      <c r="P50" s="1">
        <v>44769</v>
      </c>
      <c r="Q50" t="s">
        <v>14</v>
      </c>
      <c r="R50" t="s">
        <v>248</v>
      </c>
      <c r="S50" t="s">
        <v>232</v>
      </c>
      <c r="T50" t="s">
        <v>16</v>
      </c>
      <c r="U50" t="s">
        <v>18</v>
      </c>
      <c r="AH50" s="18">
        <v>45043</v>
      </c>
      <c r="AI50" s="2" t="s">
        <v>200</v>
      </c>
      <c r="AJ50" s="2">
        <v>37</v>
      </c>
      <c r="AK50" s="2" t="s">
        <v>308</v>
      </c>
      <c r="AL50" s="2" t="s">
        <v>707</v>
      </c>
      <c r="AM50" s="2" t="s">
        <v>696</v>
      </c>
      <c r="AN50" s="2" t="s">
        <v>790</v>
      </c>
      <c r="AO50" s="2" t="s">
        <v>820</v>
      </c>
      <c r="AP50" s="2"/>
      <c r="AQ50" s="2"/>
      <c r="AR50" s="2"/>
      <c r="BE50" s="1">
        <v>44592</v>
      </c>
      <c r="BG50" s="1" t="s">
        <v>252</v>
      </c>
      <c r="BH50" t="s">
        <v>239</v>
      </c>
      <c r="BI50" s="1" t="s">
        <v>700</v>
      </c>
      <c r="BJ50">
        <v>40</v>
      </c>
      <c r="BK50" t="s">
        <v>591</v>
      </c>
      <c r="BO50" s="35">
        <v>45272</v>
      </c>
      <c r="BP50" s="36"/>
      <c r="BQ50" s="35" t="s">
        <v>256</v>
      </c>
      <c r="BR50" s="36"/>
      <c r="BS50" s="36">
        <v>40</v>
      </c>
      <c r="BT50" s="36" t="s">
        <v>1379</v>
      </c>
      <c r="BU50" s="36" t="s">
        <v>1045</v>
      </c>
      <c r="BV50" s="36" t="s">
        <v>1400</v>
      </c>
      <c r="BW50" s="36" t="s">
        <v>1063</v>
      </c>
      <c r="BX50" s="36" t="s">
        <v>1210</v>
      </c>
      <c r="BY50" s="36" t="s">
        <v>1399</v>
      </c>
      <c r="CF50" s="1">
        <v>44909</v>
      </c>
      <c r="CG50" t="s">
        <v>306</v>
      </c>
      <c r="CH50" t="s">
        <v>546</v>
      </c>
      <c r="CI50">
        <v>30</v>
      </c>
      <c r="CJ50" t="s">
        <v>404</v>
      </c>
      <c r="CK50" t="s">
        <v>525</v>
      </c>
      <c r="CL50" t="s">
        <v>545</v>
      </c>
      <c r="CO50" s="1">
        <v>44951</v>
      </c>
      <c r="CP50" t="s">
        <v>279</v>
      </c>
      <c r="CQ50" t="s">
        <v>674</v>
      </c>
      <c r="CR50">
        <v>33</v>
      </c>
      <c r="CS50" t="s">
        <v>675</v>
      </c>
      <c r="CT50" t="s">
        <v>411</v>
      </c>
      <c r="DU50" s="35">
        <v>45440</v>
      </c>
      <c r="DV50" s="20" t="s">
        <v>256</v>
      </c>
      <c r="DW50" s="20" t="s">
        <v>1628</v>
      </c>
      <c r="DX50" s="20" t="s">
        <v>968</v>
      </c>
      <c r="DY50" s="20">
        <v>60</v>
      </c>
      <c r="DZ50" s="20" t="s">
        <v>978</v>
      </c>
      <c r="EA50" s="20"/>
      <c r="EB50" s="20" t="s">
        <v>993</v>
      </c>
      <c r="EC50" s="20" t="s">
        <v>1189</v>
      </c>
      <c r="ED50" s="20" t="s">
        <v>1627</v>
      </c>
      <c r="EE50" s="20" t="s">
        <v>1641</v>
      </c>
      <c r="EF50" s="20" t="s">
        <v>1390</v>
      </c>
      <c r="EG50" s="20"/>
      <c r="EH50" s="20" t="s">
        <v>1626</v>
      </c>
      <c r="EI50" s="20" t="s">
        <v>1625</v>
      </c>
      <c r="FA50" s="1">
        <v>45173</v>
      </c>
      <c r="FB50" t="s">
        <v>932</v>
      </c>
      <c r="FD50" t="s">
        <v>1131</v>
      </c>
      <c r="FE50">
        <v>30</v>
      </c>
      <c r="FF50" t="s">
        <v>1068</v>
      </c>
      <c r="HX50" s="18">
        <v>45544</v>
      </c>
      <c r="HY50" t="s">
        <v>1352</v>
      </c>
      <c r="HZ50">
        <v>61</v>
      </c>
      <c r="IE50" t="s">
        <v>1611</v>
      </c>
      <c r="IF50" t="s">
        <v>1753</v>
      </c>
      <c r="IH50" t="s">
        <v>1519</v>
      </c>
      <c r="II50" t="s">
        <v>1754</v>
      </c>
      <c r="JX50" s="19">
        <v>45752</v>
      </c>
      <c r="JY50">
        <v>60</v>
      </c>
      <c r="JZ50" t="s">
        <v>1568</v>
      </c>
      <c r="KA50" t="s">
        <v>1808</v>
      </c>
      <c r="KB50" t="s">
        <v>1570</v>
      </c>
      <c r="KC50" t="s">
        <v>2195</v>
      </c>
      <c r="KD50">
        <v>0</v>
      </c>
      <c r="KF50" t="s">
        <v>2172</v>
      </c>
      <c r="KG50" t="s">
        <v>2007</v>
      </c>
      <c r="KH50" t="s">
        <v>2083</v>
      </c>
      <c r="KI50" t="s">
        <v>2104</v>
      </c>
      <c r="KJ50" t="s">
        <v>2194</v>
      </c>
      <c r="KK50" t="s">
        <v>2193</v>
      </c>
    </row>
    <row r="51" spans="1:298" x14ac:dyDescent="0.25">
      <c r="A51" s="1">
        <v>44788</v>
      </c>
      <c r="B51" t="s">
        <v>7</v>
      </c>
      <c r="C51" t="s">
        <v>254</v>
      </c>
      <c r="D51" t="s">
        <v>253</v>
      </c>
      <c r="E51" t="s">
        <v>217</v>
      </c>
      <c r="F51" t="s">
        <v>19</v>
      </c>
      <c r="I51" s="1">
        <v>44788</v>
      </c>
      <c r="J51" t="s">
        <v>11</v>
      </c>
      <c r="K51" t="s">
        <v>246</v>
      </c>
      <c r="M51" t="s">
        <v>249</v>
      </c>
      <c r="N51" t="s">
        <v>19</v>
      </c>
      <c r="P51" s="1">
        <v>44769</v>
      </c>
      <c r="Q51" t="s">
        <v>14</v>
      </c>
      <c r="R51" t="s">
        <v>248</v>
      </c>
      <c r="S51" t="s">
        <v>232</v>
      </c>
      <c r="T51" t="s">
        <v>16</v>
      </c>
      <c r="U51" t="s">
        <v>18</v>
      </c>
      <c r="AH51" s="18">
        <v>45050</v>
      </c>
      <c r="AI51" s="2" t="s">
        <v>200</v>
      </c>
      <c r="AJ51" s="2">
        <v>50</v>
      </c>
      <c r="AK51" s="2" t="s">
        <v>308</v>
      </c>
      <c r="AL51" s="2" t="s">
        <v>707</v>
      </c>
      <c r="AM51" s="2" t="s">
        <v>696</v>
      </c>
      <c r="AN51" s="2" t="s">
        <v>790</v>
      </c>
      <c r="AO51" s="2" t="s">
        <v>826</v>
      </c>
      <c r="AP51" s="2"/>
      <c r="AQ51" s="2" t="s">
        <v>839</v>
      </c>
      <c r="AR51" s="2"/>
      <c r="BE51" s="1">
        <v>44593</v>
      </c>
      <c r="BG51" s="1" t="s">
        <v>252</v>
      </c>
      <c r="BH51" t="s">
        <v>239</v>
      </c>
      <c r="BI51" s="1" t="s">
        <v>702</v>
      </c>
      <c r="BJ51">
        <v>35</v>
      </c>
      <c r="BK51" t="s">
        <v>591</v>
      </c>
      <c r="BO51" s="2"/>
      <c r="CF51" s="1">
        <v>44911</v>
      </c>
      <c r="CG51" t="s">
        <v>306</v>
      </c>
      <c r="CH51" t="s">
        <v>551</v>
      </c>
      <c r="CI51">
        <v>30</v>
      </c>
      <c r="CJ51" t="s">
        <v>404</v>
      </c>
      <c r="CK51" t="s">
        <v>525</v>
      </c>
      <c r="CL51" t="s">
        <v>552</v>
      </c>
      <c r="CO51" s="1">
        <v>44953</v>
      </c>
      <c r="CP51" t="s">
        <v>279</v>
      </c>
      <c r="CQ51" t="s">
        <v>688</v>
      </c>
      <c r="CR51">
        <v>30</v>
      </c>
      <c r="CS51" t="s">
        <v>689</v>
      </c>
      <c r="CT51" t="s">
        <v>411</v>
      </c>
      <c r="DJ51" t="s">
        <v>659</v>
      </c>
      <c r="DU51" s="35">
        <v>45448</v>
      </c>
      <c r="DV51" s="20" t="s">
        <v>256</v>
      </c>
      <c r="DW51" s="20" t="s">
        <v>1642</v>
      </c>
      <c r="DX51" s="20" t="s">
        <v>968</v>
      </c>
      <c r="DY51" s="20">
        <v>60</v>
      </c>
      <c r="DZ51" s="20" t="s">
        <v>978</v>
      </c>
      <c r="EA51" s="20"/>
      <c r="EB51" s="20" t="s">
        <v>993</v>
      </c>
      <c r="EC51" s="20" t="s">
        <v>1189</v>
      </c>
      <c r="ED51" s="20" t="s">
        <v>1643</v>
      </c>
      <c r="EE51" s="20" t="s">
        <v>1641</v>
      </c>
      <c r="EF51" s="20" t="s">
        <v>1390</v>
      </c>
      <c r="EG51" s="20"/>
      <c r="EH51" s="20" t="s">
        <v>1626</v>
      </c>
      <c r="EI51" s="20" t="s">
        <v>1625</v>
      </c>
      <c r="EJ51" s="20" t="s">
        <v>1644</v>
      </c>
      <c r="FA51" s="1">
        <v>45174</v>
      </c>
      <c r="FB51" t="s">
        <v>932</v>
      </c>
      <c r="FD51" t="s">
        <v>1138</v>
      </c>
      <c r="FE51">
        <v>30</v>
      </c>
      <c r="FF51" t="s">
        <v>1068</v>
      </c>
      <c r="HX51" s="18">
        <v>45547</v>
      </c>
      <c r="HY51" t="s">
        <v>1352</v>
      </c>
      <c r="HZ51">
        <v>60</v>
      </c>
      <c r="IE51" t="s">
        <v>1611</v>
      </c>
      <c r="IF51" t="s">
        <v>1766</v>
      </c>
      <c r="IH51" t="s">
        <v>1519</v>
      </c>
      <c r="II51" t="s">
        <v>1767</v>
      </c>
      <c r="IJ51" t="s">
        <v>1573</v>
      </c>
      <c r="JX51" s="19">
        <v>45759</v>
      </c>
      <c r="JY51">
        <v>60</v>
      </c>
      <c r="JZ51" t="s">
        <v>1568</v>
      </c>
      <c r="KA51" t="s">
        <v>1808</v>
      </c>
      <c r="KB51" t="s">
        <v>1570</v>
      </c>
      <c r="KC51" t="s">
        <v>2195</v>
      </c>
      <c r="KD51">
        <v>0</v>
      </c>
      <c r="KF51" t="s">
        <v>2172</v>
      </c>
      <c r="KG51" t="s">
        <v>2007</v>
      </c>
      <c r="KH51" t="s">
        <v>2083</v>
      </c>
      <c r="KI51" t="s">
        <v>2104</v>
      </c>
      <c r="KJ51" t="s">
        <v>2208</v>
      </c>
      <c r="KK51" t="s">
        <v>2215</v>
      </c>
    </row>
    <row r="52" spans="1:298" x14ac:dyDescent="0.25">
      <c r="A52" s="1">
        <v>44790</v>
      </c>
      <c r="B52" t="s">
        <v>7</v>
      </c>
      <c r="C52" t="s">
        <v>263</v>
      </c>
      <c r="D52" t="s">
        <v>253</v>
      </c>
      <c r="E52" t="s">
        <v>217</v>
      </c>
      <c r="F52" t="s">
        <v>19</v>
      </c>
      <c r="I52" s="1">
        <v>44788</v>
      </c>
      <c r="J52" t="s">
        <v>11</v>
      </c>
      <c r="K52" t="s">
        <v>261</v>
      </c>
      <c r="M52" t="s">
        <v>249</v>
      </c>
      <c r="N52" t="s">
        <v>19</v>
      </c>
      <c r="P52" s="1">
        <v>44769</v>
      </c>
      <c r="Q52" t="s">
        <v>14</v>
      </c>
      <c r="R52" t="s">
        <v>260</v>
      </c>
      <c r="S52" t="s">
        <v>262</v>
      </c>
      <c r="T52" t="s">
        <v>16</v>
      </c>
      <c r="U52" t="s">
        <v>18</v>
      </c>
      <c r="AH52" s="18">
        <v>45057</v>
      </c>
      <c r="AI52" s="2" t="s">
        <v>200</v>
      </c>
      <c r="AJ52" s="2">
        <v>30</v>
      </c>
      <c r="AK52" s="2" t="s">
        <v>308</v>
      </c>
      <c r="AL52" s="2" t="s">
        <v>707</v>
      </c>
      <c r="AM52" s="2" t="s">
        <v>696</v>
      </c>
      <c r="AN52" s="2" t="s">
        <v>790</v>
      </c>
      <c r="AO52" s="2" t="s">
        <v>840</v>
      </c>
      <c r="AP52" s="2"/>
      <c r="AQ52" s="2" t="s">
        <v>839</v>
      </c>
      <c r="AR52" s="2"/>
      <c r="BE52" s="1">
        <v>44594</v>
      </c>
      <c r="BG52" s="1" t="s">
        <v>252</v>
      </c>
      <c r="BH52" t="s">
        <v>239</v>
      </c>
      <c r="BI52" s="1" t="s">
        <v>708</v>
      </c>
      <c r="BJ52">
        <v>35</v>
      </c>
      <c r="BK52" t="s">
        <v>591</v>
      </c>
      <c r="BO52" s="19">
        <v>45413</v>
      </c>
      <c r="BP52" s="20"/>
      <c r="BQ52" s="19" t="s">
        <v>256</v>
      </c>
      <c r="BR52" s="20"/>
      <c r="BS52" s="20">
        <v>40</v>
      </c>
      <c r="BT52" s="20" t="s">
        <v>1379</v>
      </c>
      <c r="BU52" s="20" t="s">
        <v>1045</v>
      </c>
      <c r="BV52" s="20" t="s">
        <v>1400</v>
      </c>
      <c r="BW52" s="20" t="s">
        <v>1063</v>
      </c>
      <c r="BX52" s="20" t="s">
        <v>1210</v>
      </c>
      <c r="BY52" s="20" t="s">
        <v>1399</v>
      </c>
      <c r="BZ52" s="20" t="s">
        <v>1579</v>
      </c>
      <c r="CF52" s="1">
        <v>44914</v>
      </c>
      <c r="CG52" t="s">
        <v>306</v>
      </c>
      <c r="CH52" t="s">
        <v>556</v>
      </c>
      <c r="CI52">
        <v>30</v>
      </c>
      <c r="CJ52" t="s">
        <v>404</v>
      </c>
      <c r="CK52" t="s">
        <v>557</v>
      </c>
      <c r="CL52" t="s">
        <v>552</v>
      </c>
      <c r="CO52" s="1">
        <v>44958</v>
      </c>
      <c r="CP52" t="s">
        <v>279</v>
      </c>
      <c r="CQ52" t="s">
        <v>705</v>
      </c>
      <c r="CR52">
        <v>30</v>
      </c>
      <c r="CS52" t="s">
        <v>706</v>
      </c>
      <c r="CT52" t="s">
        <v>411</v>
      </c>
      <c r="DJ52" t="s">
        <v>660</v>
      </c>
      <c r="DU52" s="35">
        <v>45454</v>
      </c>
      <c r="DV52" s="20" t="s">
        <v>256</v>
      </c>
      <c r="DW52" s="20" t="s">
        <v>1659</v>
      </c>
      <c r="DX52" s="20" t="s">
        <v>968</v>
      </c>
      <c r="DY52" s="20">
        <v>60</v>
      </c>
      <c r="DZ52" s="20" t="s">
        <v>978</v>
      </c>
      <c r="EA52" s="20"/>
      <c r="EB52" s="20" t="s">
        <v>993</v>
      </c>
      <c r="EC52" s="20" t="s">
        <v>1189</v>
      </c>
      <c r="ED52" s="20" t="s">
        <v>1658</v>
      </c>
      <c r="EE52" s="20" t="s">
        <v>1641</v>
      </c>
      <c r="EF52" s="20" t="s">
        <v>1390</v>
      </c>
      <c r="EG52" s="20"/>
      <c r="EH52" s="20" t="s">
        <v>1657</v>
      </c>
      <c r="EI52" s="20" t="s">
        <v>1625</v>
      </c>
      <c r="EJ52" s="20" t="s">
        <v>1644</v>
      </c>
      <c r="FA52" s="1">
        <v>45175</v>
      </c>
      <c r="FB52" t="s">
        <v>932</v>
      </c>
      <c r="FD52" t="s">
        <v>1138</v>
      </c>
      <c r="FE52">
        <v>60</v>
      </c>
      <c r="FF52" t="s">
        <v>1068</v>
      </c>
      <c r="FG52" t="s">
        <v>1143</v>
      </c>
      <c r="HX52" s="18">
        <v>45551</v>
      </c>
      <c r="HY52" t="s">
        <v>1352</v>
      </c>
      <c r="HZ52">
        <v>62</v>
      </c>
      <c r="IE52" t="s">
        <v>1611</v>
      </c>
      <c r="IF52" t="s">
        <v>1766</v>
      </c>
      <c r="IH52" t="s">
        <v>1519</v>
      </c>
      <c r="II52" t="s">
        <v>1768</v>
      </c>
      <c r="IJ52" t="s">
        <v>1573</v>
      </c>
      <c r="JX52" s="19">
        <v>45766</v>
      </c>
      <c r="JY52">
        <v>60</v>
      </c>
      <c r="JZ52" t="s">
        <v>1568</v>
      </c>
      <c r="KA52" t="s">
        <v>1808</v>
      </c>
      <c r="KB52" t="s">
        <v>1570</v>
      </c>
      <c r="KC52" t="s">
        <v>2216</v>
      </c>
      <c r="KD52">
        <v>0</v>
      </c>
      <c r="KF52" t="s">
        <v>2172</v>
      </c>
      <c r="KG52" t="s">
        <v>2007</v>
      </c>
      <c r="KH52" t="s">
        <v>2083</v>
      </c>
      <c r="KI52" t="s">
        <v>2104</v>
      </c>
      <c r="KJ52" t="s">
        <v>2217</v>
      </c>
      <c r="KK52" t="s">
        <v>2215</v>
      </c>
    </row>
    <row r="53" spans="1:298" x14ac:dyDescent="0.25">
      <c r="A53" s="1">
        <v>44792</v>
      </c>
      <c r="B53" t="s">
        <v>7</v>
      </c>
      <c r="C53" t="s">
        <v>270</v>
      </c>
      <c r="D53" t="s">
        <v>269</v>
      </c>
      <c r="E53" t="s">
        <v>217</v>
      </c>
      <c r="F53" t="s">
        <v>19</v>
      </c>
      <c r="I53" s="1">
        <v>44788</v>
      </c>
      <c r="J53" t="s">
        <v>11</v>
      </c>
      <c r="K53" t="s">
        <v>271</v>
      </c>
      <c r="M53" t="s">
        <v>249</v>
      </c>
      <c r="N53" t="s">
        <v>19</v>
      </c>
      <c r="P53" s="1">
        <v>44769</v>
      </c>
      <c r="Q53" t="s">
        <v>14</v>
      </c>
      <c r="R53" t="s">
        <v>272</v>
      </c>
      <c r="S53" t="s">
        <v>273</v>
      </c>
      <c r="T53" t="s">
        <v>16</v>
      </c>
      <c r="U53" t="s">
        <v>18</v>
      </c>
      <c r="AH53" s="18">
        <v>45064</v>
      </c>
      <c r="AI53" s="2" t="s">
        <v>200</v>
      </c>
      <c r="AJ53" s="2">
        <v>30</v>
      </c>
      <c r="AK53" s="2" t="s">
        <v>308</v>
      </c>
      <c r="AL53" s="2" t="s">
        <v>707</v>
      </c>
      <c r="AM53" s="2" t="s">
        <v>696</v>
      </c>
      <c r="AN53" s="2" t="s">
        <v>790</v>
      </c>
      <c r="AO53" s="2" t="s">
        <v>861</v>
      </c>
      <c r="AP53" s="2"/>
      <c r="AQ53" s="2"/>
      <c r="AR53" s="2"/>
      <c r="BE53" s="1">
        <v>44598</v>
      </c>
      <c r="BG53" s="1" t="s">
        <v>252</v>
      </c>
      <c r="BH53" t="s">
        <v>239</v>
      </c>
      <c r="BI53" s="1" t="s">
        <v>708</v>
      </c>
      <c r="BJ53">
        <v>30</v>
      </c>
      <c r="BK53" t="s">
        <v>591</v>
      </c>
      <c r="BO53" s="19">
        <v>45420</v>
      </c>
      <c r="BP53" s="20"/>
      <c r="BQ53" s="19" t="s">
        <v>256</v>
      </c>
      <c r="BR53" s="20"/>
      <c r="BS53" s="20">
        <v>40</v>
      </c>
      <c r="BT53" s="20" t="s">
        <v>1590</v>
      </c>
      <c r="BU53" s="20" t="s">
        <v>1045</v>
      </c>
      <c r="BV53" s="20" t="s">
        <v>1400</v>
      </c>
      <c r="BW53" s="20" t="s">
        <v>1063</v>
      </c>
      <c r="BX53" s="20" t="s">
        <v>1210</v>
      </c>
      <c r="BY53" s="20" t="s">
        <v>1591</v>
      </c>
      <c r="BZ53" s="20" t="s">
        <v>1579</v>
      </c>
      <c r="CF53" s="1">
        <v>44916</v>
      </c>
      <c r="CG53" t="s">
        <v>306</v>
      </c>
      <c r="CH53" t="s">
        <v>562</v>
      </c>
      <c r="CI53">
        <v>30</v>
      </c>
      <c r="CJ53" t="s">
        <v>404</v>
      </c>
      <c r="CK53" t="s">
        <v>557</v>
      </c>
      <c r="CL53" t="s">
        <v>552</v>
      </c>
      <c r="CO53" s="1">
        <v>44960</v>
      </c>
      <c r="CP53" t="s">
        <v>279</v>
      </c>
      <c r="CQ53" t="s">
        <v>713</v>
      </c>
      <c r="CR53">
        <v>30</v>
      </c>
      <c r="CS53" t="s">
        <v>706</v>
      </c>
      <c r="CT53" t="s">
        <v>714</v>
      </c>
      <c r="DJ53" t="s">
        <v>661</v>
      </c>
      <c r="DU53" s="35">
        <v>45525</v>
      </c>
      <c r="DV53" s="20" t="s">
        <v>256</v>
      </c>
      <c r="DW53" s="20" t="s">
        <v>1720</v>
      </c>
      <c r="DX53" s="20" t="s">
        <v>968</v>
      </c>
      <c r="DY53" s="20">
        <v>60</v>
      </c>
      <c r="DZ53" s="20" t="s">
        <v>978</v>
      </c>
      <c r="EA53" s="20"/>
      <c r="EB53" s="20" t="s">
        <v>993</v>
      </c>
      <c r="EC53" s="20" t="s">
        <v>1189</v>
      </c>
      <c r="ED53" s="20" t="s">
        <v>1658</v>
      </c>
      <c r="EE53" s="20" t="s">
        <v>1641</v>
      </c>
      <c r="EF53" s="20" t="s">
        <v>1390</v>
      </c>
      <c r="EG53" s="20"/>
      <c r="EH53" s="20" t="s">
        <v>1657</v>
      </c>
      <c r="EI53" s="20" t="s">
        <v>1625</v>
      </c>
      <c r="EJ53" s="20" t="s">
        <v>1644</v>
      </c>
      <c r="FA53" s="1">
        <v>45176</v>
      </c>
      <c r="FB53" t="s">
        <v>932</v>
      </c>
      <c r="FD53" t="s">
        <v>1142</v>
      </c>
      <c r="FE53">
        <v>30</v>
      </c>
      <c r="FF53" t="s">
        <v>1068</v>
      </c>
      <c r="HX53" s="18">
        <v>45554</v>
      </c>
      <c r="HY53" t="s">
        <v>1352</v>
      </c>
      <c r="HZ53">
        <v>65</v>
      </c>
      <c r="IF53" t="s">
        <v>1775</v>
      </c>
      <c r="II53" t="s">
        <v>1776</v>
      </c>
      <c r="IJ53" t="s">
        <v>1573</v>
      </c>
      <c r="JX53" s="19">
        <v>45774</v>
      </c>
      <c r="JY53">
        <v>60</v>
      </c>
      <c r="JZ53" t="s">
        <v>1568</v>
      </c>
      <c r="KA53" t="s">
        <v>1808</v>
      </c>
      <c r="KB53" t="s">
        <v>1570</v>
      </c>
      <c r="KC53" t="s">
        <v>2231</v>
      </c>
      <c r="KD53">
        <v>0</v>
      </c>
      <c r="KF53" t="s">
        <v>2172</v>
      </c>
      <c r="KG53" t="s">
        <v>2007</v>
      </c>
      <c r="KH53" t="s">
        <v>2083</v>
      </c>
      <c r="KI53" t="s">
        <v>2104</v>
      </c>
      <c r="KJ53" t="s">
        <v>2230</v>
      </c>
      <c r="KK53" t="s">
        <v>2215</v>
      </c>
    </row>
    <row r="54" spans="1:298" x14ac:dyDescent="0.25">
      <c r="D54" t="s">
        <v>264</v>
      </c>
      <c r="AH54" s="18">
        <v>45071</v>
      </c>
      <c r="AI54" s="2" t="s">
        <v>200</v>
      </c>
      <c r="AJ54" s="2">
        <v>30</v>
      </c>
      <c r="AK54" s="2" t="s">
        <v>308</v>
      </c>
      <c r="AL54" s="2" t="s">
        <v>707</v>
      </c>
      <c r="AM54" s="2" t="s">
        <v>696</v>
      </c>
      <c r="AN54" s="2" t="s">
        <v>790</v>
      </c>
      <c r="AO54" s="2" t="s">
        <v>877</v>
      </c>
      <c r="AP54" s="2"/>
      <c r="AQ54" s="2"/>
      <c r="AR54" s="2"/>
      <c r="BE54" s="1">
        <v>44599</v>
      </c>
      <c r="BG54" s="1" t="s">
        <v>252</v>
      </c>
      <c r="BH54" t="s">
        <v>239</v>
      </c>
      <c r="BI54" s="1" t="s">
        <v>722</v>
      </c>
      <c r="BJ54">
        <v>30</v>
      </c>
      <c r="BK54" t="s">
        <v>591</v>
      </c>
      <c r="BO54" s="19">
        <v>45434</v>
      </c>
      <c r="BP54" s="20"/>
      <c r="BQ54" s="19" t="s">
        <v>256</v>
      </c>
      <c r="BR54" s="20"/>
      <c r="BS54" s="20">
        <v>38</v>
      </c>
      <c r="BT54" s="20" t="s">
        <v>1615</v>
      </c>
      <c r="BU54" s="20" t="s">
        <v>1045</v>
      </c>
      <c r="BV54" s="20" t="s">
        <v>1400</v>
      </c>
      <c r="BW54" s="20" t="s">
        <v>1063</v>
      </c>
      <c r="BX54" s="20" t="s">
        <v>1210</v>
      </c>
      <c r="BY54" s="20" t="s">
        <v>1614</v>
      </c>
      <c r="BZ54" s="20" t="s">
        <v>1579</v>
      </c>
      <c r="CF54" s="1">
        <v>44918</v>
      </c>
      <c r="CG54" t="s">
        <v>306</v>
      </c>
      <c r="CH54" t="s">
        <v>566</v>
      </c>
      <c r="CI54">
        <v>30</v>
      </c>
      <c r="CJ54" t="s">
        <v>404</v>
      </c>
      <c r="CK54" t="s">
        <v>557</v>
      </c>
      <c r="CL54" t="s">
        <v>552</v>
      </c>
      <c r="CM54" t="s">
        <v>565</v>
      </c>
      <c r="CO54" s="1">
        <v>44963</v>
      </c>
      <c r="CP54" t="s">
        <v>279</v>
      </c>
      <c r="CQ54" t="s">
        <v>717</v>
      </c>
      <c r="CR54">
        <v>30</v>
      </c>
      <c r="CS54" t="s">
        <v>706</v>
      </c>
      <c r="CT54" t="s">
        <v>718</v>
      </c>
      <c r="DU54" s="35">
        <v>45531</v>
      </c>
      <c r="DV54" s="20" t="s">
        <v>256</v>
      </c>
      <c r="DW54" s="20" t="s">
        <v>1727</v>
      </c>
      <c r="DX54" s="20" t="s">
        <v>968</v>
      </c>
      <c r="DY54" s="20">
        <v>60</v>
      </c>
      <c r="DZ54" s="20" t="s">
        <v>978</v>
      </c>
      <c r="EA54" s="20"/>
      <c r="EB54" s="20" t="s">
        <v>993</v>
      </c>
      <c r="EC54" s="20" t="s">
        <v>1189</v>
      </c>
      <c r="ED54" s="20" t="s">
        <v>1728</v>
      </c>
      <c r="EE54" s="20" t="s">
        <v>1641</v>
      </c>
      <c r="EF54" s="20" t="s">
        <v>1390</v>
      </c>
      <c r="EG54" s="20"/>
      <c r="EH54" s="20" t="s">
        <v>1657</v>
      </c>
      <c r="EI54" s="20" t="s">
        <v>1625</v>
      </c>
      <c r="EJ54" s="20" t="s">
        <v>1644</v>
      </c>
      <c r="FA54" s="1">
        <v>45180</v>
      </c>
      <c r="FB54" t="s">
        <v>932</v>
      </c>
      <c r="FD54" t="s">
        <v>1151</v>
      </c>
      <c r="FE54">
        <v>30</v>
      </c>
      <c r="FF54" t="s">
        <v>1068</v>
      </c>
      <c r="HX54" s="18">
        <v>45558</v>
      </c>
      <c r="HY54" t="s">
        <v>1352</v>
      </c>
      <c r="HZ54">
        <v>62</v>
      </c>
      <c r="IF54" t="s">
        <v>1784</v>
      </c>
      <c r="II54" t="s">
        <v>1783</v>
      </c>
      <c r="IJ54" t="s">
        <v>1573</v>
      </c>
      <c r="JX54" s="19">
        <v>45780</v>
      </c>
      <c r="JY54">
        <v>60</v>
      </c>
      <c r="JZ54" t="s">
        <v>1568</v>
      </c>
      <c r="KA54" t="s">
        <v>1808</v>
      </c>
      <c r="KB54" t="s">
        <v>1570</v>
      </c>
      <c r="KC54" t="s">
        <v>2244</v>
      </c>
      <c r="KD54">
        <v>0</v>
      </c>
      <c r="KF54" t="s">
        <v>2172</v>
      </c>
      <c r="KG54" t="s">
        <v>2007</v>
      </c>
      <c r="KH54" t="s">
        <v>2083</v>
      </c>
      <c r="KI54" t="s">
        <v>2104</v>
      </c>
      <c r="KJ54" t="s">
        <v>2243</v>
      </c>
      <c r="KK54" t="s">
        <v>2215</v>
      </c>
    </row>
    <row r="55" spans="1:298" x14ac:dyDescent="0.25">
      <c r="AH55" s="18">
        <v>45071</v>
      </c>
      <c r="AI55" s="2" t="s">
        <v>893</v>
      </c>
      <c r="AJ55" s="2">
        <v>20</v>
      </c>
      <c r="AK55" s="2" t="s">
        <v>308</v>
      </c>
      <c r="AL55" s="2" t="s">
        <v>707</v>
      </c>
      <c r="AM55" s="2" t="s">
        <v>696</v>
      </c>
      <c r="AN55" s="2" t="s">
        <v>790</v>
      </c>
      <c r="AO55" s="2" t="s">
        <v>877</v>
      </c>
      <c r="AP55" s="2" t="s">
        <v>894</v>
      </c>
      <c r="AQ55" s="2"/>
      <c r="AR55" s="2"/>
      <c r="BE55" s="1">
        <v>44601</v>
      </c>
      <c r="BG55" s="1" t="s">
        <v>252</v>
      </c>
      <c r="BH55" t="s">
        <v>239</v>
      </c>
      <c r="BI55" s="1" t="s">
        <v>729</v>
      </c>
      <c r="BJ55">
        <v>35</v>
      </c>
      <c r="BK55" t="s">
        <v>591</v>
      </c>
      <c r="BO55" s="19">
        <v>45441</v>
      </c>
      <c r="BP55" s="20"/>
      <c r="BQ55" s="19" t="s">
        <v>256</v>
      </c>
      <c r="BR55" s="20"/>
      <c r="BS55" s="20">
        <v>38</v>
      </c>
      <c r="BT55" s="20" t="s">
        <v>1630</v>
      </c>
      <c r="BU55" s="20" t="s">
        <v>1045</v>
      </c>
      <c r="BV55" s="20" t="s">
        <v>1400</v>
      </c>
      <c r="BW55" s="20" t="s">
        <v>1063</v>
      </c>
      <c r="BX55" s="20" t="s">
        <v>1210</v>
      </c>
      <c r="BY55" s="20" t="s">
        <v>1629</v>
      </c>
      <c r="BZ55" s="20" t="s">
        <v>1579</v>
      </c>
      <c r="CF55" s="1">
        <v>44921</v>
      </c>
      <c r="CG55" t="s">
        <v>306</v>
      </c>
      <c r="CH55" t="s">
        <v>576</v>
      </c>
      <c r="CI55">
        <v>30</v>
      </c>
      <c r="CJ55" t="s">
        <v>404</v>
      </c>
      <c r="CK55" t="s">
        <v>557</v>
      </c>
      <c r="CL55" t="s">
        <v>552</v>
      </c>
      <c r="CM55" t="s">
        <v>575</v>
      </c>
      <c r="CO55" s="1">
        <v>44963</v>
      </c>
      <c r="CP55" t="s">
        <v>279</v>
      </c>
      <c r="CQ55" t="s">
        <v>725</v>
      </c>
      <c r="CR55">
        <v>30</v>
      </c>
      <c r="CS55" t="s">
        <v>706</v>
      </c>
      <c r="CT55" t="s">
        <v>726</v>
      </c>
      <c r="DJ55" t="s">
        <v>662</v>
      </c>
      <c r="DU55" s="35">
        <v>45538</v>
      </c>
      <c r="DV55" s="20" t="s">
        <v>256</v>
      </c>
      <c r="DW55" s="20" t="s">
        <v>1739</v>
      </c>
      <c r="DX55" s="20" t="s">
        <v>968</v>
      </c>
      <c r="DY55" s="20">
        <v>60</v>
      </c>
      <c r="DZ55" s="20" t="s">
        <v>978</v>
      </c>
      <c r="EA55" s="20"/>
      <c r="EB55" s="20" t="s">
        <v>993</v>
      </c>
      <c r="EC55" s="20" t="s">
        <v>1189</v>
      </c>
      <c r="ED55" s="20" t="s">
        <v>1728</v>
      </c>
      <c r="EE55" s="20" t="s">
        <v>1641</v>
      </c>
      <c r="EF55" s="20" t="s">
        <v>1390</v>
      </c>
      <c r="EG55" s="20"/>
      <c r="EH55" s="20" t="s">
        <v>1738</v>
      </c>
      <c r="EI55" s="20" t="s">
        <v>1625</v>
      </c>
      <c r="EJ55" s="20" t="s">
        <v>1644</v>
      </c>
      <c r="FA55" s="1">
        <v>45181</v>
      </c>
      <c r="FB55" t="s">
        <v>932</v>
      </c>
      <c r="FD55" t="s">
        <v>1153</v>
      </c>
      <c r="FE55">
        <v>30</v>
      </c>
      <c r="FF55" t="s">
        <v>1068</v>
      </c>
      <c r="HX55" s="18">
        <v>45561</v>
      </c>
      <c r="HY55" t="s">
        <v>1352</v>
      </c>
      <c r="HZ55">
        <v>60</v>
      </c>
      <c r="IF55" t="s">
        <v>1790</v>
      </c>
      <c r="II55" t="s">
        <v>1783</v>
      </c>
      <c r="IJ55" t="s">
        <v>1573</v>
      </c>
      <c r="IK55" t="s">
        <v>1791</v>
      </c>
      <c r="JX55" s="19">
        <v>45795</v>
      </c>
      <c r="JY55">
        <v>60</v>
      </c>
      <c r="JZ55" t="s">
        <v>1568</v>
      </c>
      <c r="KA55" t="s">
        <v>1808</v>
      </c>
      <c r="KB55" t="s">
        <v>1570</v>
      </c>
      <c r="KC55" t="s">
        <v>2279</v>
      </c>
      <c r="KD55">
        <v>0</v>
      </c>
      <c r="KF55" t="s">
        <v>2172</v>
      </c>
      <c r="KG55" t="s">
        <v>2007</v>
      </c>
      <c r="KH55" t="s">
        <v>2083</v>
      </c>
      <c r="KI55" t="s">
        <v>2104</v>
      </c>
      <c r="KJ55" t="s">
        <v>2278</v>
      </c>
      <c r="KK55" t="s">
        <v>2215</v>
      </c>
    </row>
    <row r="56" spans="1:298" x14ac:dyDescent="0.25">
      <c r="AH56" s="18">
        <v>45078</v>
      </c>
      <c r="AI56" s="2" t="s">
        <v>797</v>
      </c>
      <c r="AJ56" s="2">
        <v>36</v>
      </c>
      <c r="AK56" s="2" t="s">
        <v>308</v>
      </c>
      <c r="AL56" s="2" t="s">
        <v>707</v>
      </c>
      <c r="AM56" s="2" t="s">
        <v>696</v>
      </c>
      <c r="AN56" s="2" t="s">
        <v>790</v>
      </c>
      <c r="AO56" s="2" t="s">
        <v>903</v>
      </c>
      <c r="AP56" s="2" t="s">
        <v>909</v>
      </c>
      <c r="AQ56" s="2"/>
      <c r="AR56" s="2"/>
      <c r="BE56" s="1">
        <v>44605</v>
      </c>
      <c r="BG56" s="1" t="s">
        <v>252</v>
      </c>
      <c r="BH56" t="s">
        <v>239</v>
      </c>
      <c r="BI56" s="1" t="s">
        <v>737</v>
      </c>
      <c r="BJ56">
        <v>30</v>
      </c>
      <c r="BK56" t="s">
        <v>591</v>
      </c>
      <c r="BO56" s="19">
        <v>45448</v>
      </c>
      <c r="BP56" s="20"/>
      <c r="BQ56" s="19" t="s">
        <v>256</v>
      </c>
      <c r="BR56" s="20"/>
      <c r="BS56" s="20">
        <v>40</v>
      </c>
      <c r="BT56" s="20" t="s">
        <v>1645</v>
      </c>
      <c r="BU56" s="20" t="s">
        <v>1045</v>
      </c>
      <c r="BV56" s="20" t="s">
        <v>1400</v>
      </c>
      <c r="BW56" s="20" t="s">
        <v>1063</v>
      </c>
      <c r="BX56" s="20" t="s">
        <v>1210</v>
      </c>
      <c r="BY56" s="20" t="s">
        <v>1646</v>
      </c>
      <c r="BZ56" s="20" t="s">
        <v>1579</v>
      </c>
      <c r="CF56" s="1">
        <v>44923</v>
      </c>
      <c r="CG56" t="s">
        <v>306</v>
      </c>
      <c r="CH56" t="s">
        <v>581</v>
      </c>
      <c r="CI56">
        <v>30</v>
      </c>
      <c r="CJ56" t="s">
        <v>404</v>
      </c>
      <c r="CK56" t="s">
        <v>557</v>
      </c>
      <c r="CL56" t="s">
        <v>552</v>
      </c>
      <c r="CM56" t="s">
        <v>582</v>
      </c>
      <c r="CO56" s="1">
        <v>44967</v>
      </c>
      <c r="CP56" t="s">
        <v>279</v>
      </c>
      <c r="CQ56" t="s">
        <v>732</v>
      </c>
      <c r="CR56">
        <v>30</v>
      </c>
      <c r="CS56" t="s">
        <v>706</v>
      </c>
      <c r="CT56" t="s">
        <v>733</v>
      </c>
      <c r="DJ56" t="s">
        <v>663</v>
      </c>
      <c r="DU56" s="35">
        <v>45546</v>
      </c>
      <c r="DV56" s="20" t="s">
        <v>256</v>
      </c>
      <c r="DW56" s="20" t="s">
        <v>1757</v>
      </c>
      <c r="DX56" s="20" t="s">
        <v>968</v>
      </c>
      <c r="DY56" s="20">
        <v>60</v>
      </c>
      <c r="DZ56" s="20" t="s">
        <v>978</v>
      </c>
      <c r="EA56" s="20"/>
      <c r="EB56" s="20" t="s">
        <v>993</v>
      </c>
      <c r="EC56" s="20" t="s">
        <v>1189</v>
      </c>
      <c r="ED56" s="20" t="s">
        <v>1758</v>
      </c>
      <c r="EE56" s="20" t="s">
        <v>1641</v>
      </c>
      <c r="EF56" s="20" t="s">
        <v>1390</v>
      </c>
      <c r="EG56" s="20"/>
      <c r="EH56" s="20" t="s">
        <v>1738</v>
      </c>
      <c r="EI56" s="20" t="s">
        <v>1625</v>
      </c>
      <c r="EJ56" s="20" t="s">
        <v>1644</v>
      </c>
      <c r="FA56" s="1">
        <v>45182</v>
      </c>
      <c r="FB56" t="s">
        <v>932</v>
      </c>
      <c r="FD56" t="s">
        <v>1155</v>
      </c>
      <c r="FE56">
        <v>30</v>
      </c>
      <c r="FF56" t="s">
        <v>1068</v>
      </c>
      <c r="HX56" s="18">
        <v>45568</v>
      </c>
      <c r="HY56" t="s">
        <v>1352</v>
      </c>
      <c r="HZ56">
        <v>60</v>
      </c>
      <c r="IF56" t="s">
        <v>1790</v>
      </c>
      <c r="II56" t="s">
        <v>1802</v>
      </c>
      <c r="IJ56" t="s">
        <v>1573</v>
      </c>
      <c r="IK56" t="s">
        <v>1791</v>
      </c>
      <c r="JW56" t="s">
        <v>2297</v>
      </c>
      <c r="JX56" s="19">
        <v>45802</v>
      </c>
      <c r="JY56">
        <v>40</v>
      </c>
      <c r="JZ56" t="s">
        <v>1568</v>
      </c>
      <c r="KA56" t="s">
        <v>1808</v>
      </c>
      <c r="KB56" t="s">
        <v>1570</v>
      </c>
      <c r="KC56" t="s">
        <v>2298</v>
      </c>
      <c r="KD56">
        <v>0</v>
      </c>
      <c r="KF56" t="s">
        <v>2172</v>
      </c>
      <c r="KG56" t="s">
        <v>2007</v>
      </c>
      <c r="KH56" t="s">
        <v>2083</v>
      </c>
      <c r="KI56" t="s">
        <v>2104</v>
      </c>
      <c r="KJ56" t="s">
        <v>2296</v>
      </c>
      <c r="KK56" t="s">
        <v>2215</v>
      </c>
    </row>
    <row r="57" spans="1:298" x14ac:dyDescent="0.25">
      <c r="AH57" s="18">
        <v>45083</v>
      </c>
      <c r="AI57" s="2" t="s">
        <v>893</v>
      </c>
      <c r="AJ57" s="2">
        <v>30</v>
      </c>
      <c r="AK57" s="2" t="s">
        <v>308</v>
      </c>
      <c r="AL57" s="2" t="s">
        <v>707</v>
      </c>
      <c r="AM57" s="2" t="s">
        <v>696</v>
      </c>
      <c r="AN57" s="2" t="s">
        <v>790</v>
      </c>
      <c r="AO57" s="2" t="s">
        <v>903</v>
      </c>
      <c r="AP57" s="2" t="s">
        <v>910</v>
      </c>
      <c r="AQ57" s="2"/>
      <c r="AR57" s="2"/>
      <c r="BE57" s="1">
        <v>44606</v>
      </c>
      <c r="BG57" s="1" t="s">
        <v>252</v>
      </c>
      <c r="BH57" t="s">
        <v>239</v>
      </c>
      <c r="BI57" s="1" t="s">
        <v>738</v>
      </c>
      <c r="BJ57">
        <v>30</v>
      </c>
      <c r="BK57" t="s">
        <v>591</v>
      </c>
      <c r="BO57" s="19">
        <v>45469</v>
      </c>
      <c r="BP57" s="20"/>
      <c r="BQ57" s="19" t="s">
        <v>256</v>
      </c>
      <c r="BR57" s="20"/>
      <c r="BS57" s="20">
        <v>40</v>
      </c>
      <c r="BT57" s="20" t="s">
        <v>1664</v>
      </c>
      <c r="BU57" s="20" t="s">
        <v>1045</v>
      </c>
      <c r="BV57" s="20" t="s">
        <v>1400</v>
      </c>
      <c r="BW57" s="20" t="s">
        <v>1063</v>
      </c>
      <c r="BX57" s="20" t="s">
        <v>1210</v>
      </c>
      <c r="BY57" s="20" t="s">
        <v>1663</v>
      </c>
      <c r="BZ57" s="20" t="s">
        <v>1579</v>
      </c>
      <c r="CF57" s="1">
        <v>44925</v>
      </c>
      <c r="CG57" t="s">
        <v>306</v>
      </c>
      <c r="CH57" t="s">
        <v>589</v>
      </c>
      <c r="CI57">
        <v>30</v>
      </c>
      <c r="CJ57" t="s">
        <v>404</v>
      </c>
      <c r="CK57" t="s">
        <v>557</v>
      </c>
      <c r="CL57" t="s">
        <v>552</v>
      </c>
      <c r="CM57" t="s">
        <v>588</v>
      </c>
      <c r="CO57" s="1">
        <v>44970</v>
      </c>
      <c r="CR57">
        <v>30</v>
      </c>
      <c r="DJ57" t="s">
        <v>664</v>
      </c>
      <c r="DU57" s="35">
        <v>45553</v>
      </c>
      <c r="DV57" s="20" t="s">
        <v>256</v>
      </c>
      <c r="DW57" s="20" t="s">
        <v>1773</v>
      </c>
      <c r="DX57" s="20" t="s">
        <v>968</v>
      </c>
      <c r="DY57" s="20">
        <v>60</v>
      </c>
      <c r="DZ57" s="20" t="s">
        <v>978</v>
      </c>
      <c r="EA57" s="20"/>
      <c r="EB57" s="20" t="s">
        <v>993</v>
      </c>
      <c r="EC57" s="20" t="s">
        <v>1189</v>
      </c>
      <c r="ED57" s="20" t="s">
        <v>1774</v>
      </c>
      <c r="EE57" s="20" t="s">
        <v>1641</v>
      </c>
      <c r="EF57" s="20" t="s">
        <v>1390</v>
      </c>
      <c r="EG57" s="20"/>
      <c r="EH57" s="20" t="s">
        <v>1738</v>
      </c>
      <c r="EI57" s="20" t="s">
        <v>1625</v>
      </c>
      <c r="EJ57" s="20" t="s">
        <v>1644</v>
      </c>
      <c r="FA57" s="1">
        <v>45183</v>
      </c>
      <c r="FB57" t="s">
        <v>932</v>
      </c>
      <c r="FD57" t="s">
        <v>1157</v>
      </c>
      <c r="FE57">
        <v>30</v>
      </c>
      <c r="FF57" t="s">
        <v>1068</v>
      </c>
      <c r="HX57" s="18">
        <v>45575</v>
      </c>
      <c r="HY57" t="s">
        <v>1352</v>
      </c>
      <c r="HZ57">
        <v>60</v>
      </c>
      <c r="IF57" t="s">
        <v>1790</v>
      </c>
      <c r="II57" t="s">
        <v>1807</v>
      </c>
      <c r="IJ57" t="s">
        <v>1573</v>
      </c>
      <c r="IK57" t="s">
        <v>1791</v>
      </c>
      <c r="JX57" s="19">
        <v>45823</v>
      </c>
      <c r="JY57">
        <v>57</v>
      </c>
      <c r="JZ57" t="s">
        <v>1568</v>
      </c>
      <c r="KA57" t="s">
        <v>1808</v>
      </c>
      <c r="KB57" t="s">
        <v>1570</v>
      </c>
      <c r="KC57" t="s">
        <v>2298</v>
      </c>
      <c r="KD57">
        <v>0</v>
      </c>
      <c r="KF57" t="s">
        <v>2172</v>
      </c>
      <c r="KG57" t="s">
        <v>2007</v>
      </c>
      <c r="KH57" t="s">
        <v>2083</v>
      </c>
      <c r="KI57" t="s">
        <v>2104</v>
      </c>
      <c r="KJ57" t="s">
        <v>2334</v>
      </c>
      <c r="KK57" t="s">
        <v>2215</v>
      </c>
    </row>
    <row r="58" spans="1:298" x14ac:dyDescent="0.25">
      <c r="K58" s="2"/>
      <c r="AH58" s="18">
        <v>45085</v>
      </c>
      <c r="AI58" s="2" t="s">
        <v>893</v>
      </c>
      <c r="AJ58" s="2">
        <v>30</v>
      </c>
      <c r="AK58" s="2" t="s">
        <v>308</v>
      </c>
      <c r="AL58" s="2" t="s">
        <v>707</v>
      </c>
      <c r="AM58" s="2" t="s">
        <v>696</v>
      </c>
      <c r="AN58" s="2" t="s">
        <v>790</v>
      </c>
      <c r="AO58" s="2" t="s">
        <v>916</v>
      </c>
      <c r="AP58" s="2" t="s">
        <v>910</v>
      </c>
      <c r="AQ58" s="2"/>
      <c r="AR58" s="2"/>
      <c r="BE58" s="1">
        <v>44608</v>
      </c>
      <c r="BG58" s="1" t="s">
        <v>252</v>
      </c>
      <c r="BH58" t="s">
        <v>239</v>
      </c>
      <c r="BI58" s="1" t="s">
        <v>743</v>
      </c>
      <c r="BJ58">
        <v>35</v>
      </c>
      <c r="BK58" t="s">
        <v>591</v>
      </c>
      <c r="BO58" s="19">
        <v>45483</v>
      </c>
      <c r="BP58" s="20"/>
      <c r="BQ58" s="19" t="s">
        <v>256</v>
      </c>
      <c r="BR58" s="20"/>
      <c r="BS58" s="20">
        <v>40</v>
      </c>
      <c r="BT58" s="20" t="s">
        <v>1671</v>
      </c>
      <c r="BU58" s="20" t="s">
        <v>1045</v>
      </c>
      <c r="BV58" s="20" t="s">
        <v>1400</v>
      </c>
      <c r="BW58" s="20" t="s">
        <v>1063</v>
      </c>
      <c r="BX58" s="20" t="s">
        <v>1210</v>
      </c>
      <c r="BY58" s="20" t="s">
        <v>1663</v>
      </c>
      <c r="BZ58" s="20" t="s">
        <v>1672</v>
      </c>
      <c r="CF58" s="1">
        <v>44563</v>
      </c>
      <c r="CG58" t="s">
        <v>306</v>
      </c>
      <c r="CH58" t="s">
        <v>593</v>
      </c>
      <c r="CI58">
        <v>30</v>
      </c>
      <c r="CJ58" t="s">
        <v>404</v>
      </c>
      <c r="CK58" t="s">
        <v>557</v>
      </c>
      <c r="CL58" t="s">
        <v>552</v>
      </c>
      <c r="CM58" t="s">
        <v>592</v>
      </c>
      <c r="CO58" s="1">
        <v>44972</v>
      </c>
      <c r="CP58" t="s">
        <v>279</v>
      </c>
      <c r="CQ58" t="s">
        <v>741</v>
      </c>
      <c r="CR58">
        <v>30</v>
      </c>
      <c r="CS58" t="s">
        <v>706</v>
      </c>
      <c r="CT58" t="s">
        <v>742</v>
      </c>
      <c r="DU58" s="46">
        <v>45560</v>
      </c>
      <c r="DV58" s="20" t="s">
        <v>256</v>
      </c>
      <c r="DW58" s="20" t="s">
        <v>1788</v>
      </c>
      <c r="DX58" s="20" t="s">
        <v>968</v>
      </c>
      <c r="DY58" s="20">
        <v>60</v>
      </c>
      <c r="DZ58" s="20" t="s">
        <v>978</v>
      </c>
      <c r="EA58" s="20"/>
      <c r="EB58" s="20" t="s">
        <v>993</v>
      </c>
      <c r="EC58" s="20" t="s">
        <v>1189</v>
      </c>
      <c r="ED58" s="20" t="s">
        <v>1789</v>
      </c>
      <c r="EE58" s="20" t="s">
        <v>1641</v>
      </c>
      <c r="EF58" s="20" t="s">
        <v>1390</v>
      </c>
      <c r="EG58" s="20"/>
      <c r="EH58" s="20" t="s">
        <v>1738</v>
      </c>
      <c r="EI58" s="20" t="s">
        <v>1625</v>
      </c>
      <c r="EJ58" s="20" t="s">
        <v>1644</v>
      </c>
      <c r="FA58" s="1">
        <v>45187</v>
      </c>
      <c r="FB58" t="s">
        <v>932</v>
      </c>
      <c r="FD58" t="s">
        <v>1159</v>
      </c>
      <c r="FE58">
        <v>30</v>
      </c>
      <c r="FF58" t="s">
        <v>1068</v>
      </c>
      <c r="HX58" s="18">
        <v>45579</v>
      </c>
      <c r="HY58" t="s">
        <v>1352</v>
      </c>
      <c r="HZ58">
        <v>65</v>
      </c>
      <c r="IF58" t="s">
        <v>1790</v>
      </c>
      <c r="II58" t="s">
        <v>1813</v>
      </c>
      <c r="IJ58" t="s">
        <v>1573</v>
      </c>
      <c r="IK58" t="s">
        <v>1791</v>
      </c>
      <c r="JX58" s="19">
        <v>45837</v>
      </c>
      <c r="JY58">
        <v>60</v>
      </c>
      <c r="JZ58" t="s">
        <v>1568</v>
      </c>
      <c r="KA58" t="s">
        <v>1808</v>
      </c>
      <c r="KB58" t="s">
        <v>1570</v>
      </c>
      <c r="KC58" t="s">
        <v>2365</v>
      </c>
      <c r="KD58">
        <v>0</v>
      </c>
      <c r="KF58" t="s">
        <v>2172</v>
      </c>
      <c r="KG58" t="s">
        <v>2007</v>
      </c>
      <c r="KH58" t="s">
        <v>2083</v>
      </c>
      <c r="KI58" t="s">
        <v>2104</v>
      </c>
      <c r="KJ58" t="s">
        <v>2366</v>
      </c>
      <c r="KK58" t="s">
        <v>2215</v>
      </c>
    </row>
    <row r="59" spans="1:298" x14ac:dyDescent="0.25">
      <c r="K59" t="s">
        <v>247</v>
      </c>
      <c r="AH59" s="18">
        <v>45090</v>
      </c>
      <c r="AI59" s="2" t="s">
        <v>893</v>
      </c>
      <c r="AJ59" s="2">
        <v>32</v>
      </c>
      <c r="AK59" s="2" t="s">
        <v>308</v>
      </c>
      <c r="AL59" s="2" t="s">
        <v>707</v>
      </c>
      <c r="AM59" s="2" t="s">
        <v>696</v>
      </c>
      <c r="AN59" s="2" t="s">
        <v>790</v>
      </c>
      <c r="AO59" s="2" t="s">
        <v>916</v>
      </c>
      <c r="AP59" s="2" t="s">
        <v>937</v>
      </c>
      <c r="AQ59" s="2"/>
      <c r="AR59" s="2"/>
      <c r="BE59" s="1">
        <v>44612</v>
      </c>
      <c r="BG59" s="1" t="s">
        <v>252</v>
      </c>
      <c r="BH59" t="s">
        <v>239</v>
      </c>
      <c r="BI59" s="1" t="s">
        <v>747</v>
      </c>
      <c r="BJ59">
        <v>35</v>
      </c>
      <c r="BK59" t="s">
        <v>591</v>
      </c>
      <c r="BO59" s="19">
        <v>45497</v>
      </c>
      <c r="BP59" s="20"/>
      <c r="BQ59" s="19" t="s">
        <v>256</v>
      </c>
      <c r="BR59" s="20"/>
      <c r="BS59" s="20">
        <v>45</v>
      </c>
      <c r="BT59" s="20" t="s">
        <v>1689</v>
      </c>
      <c r="BU59" s="20" t="s">
        <v>1045</v>
      </c>
      <c r="BV59" s="20" t="s">
        <v>1400</v>
      </c>
      <c r="BW59" s="20" t="s">
        <v>1063</v>
      </c>
      <c r="BX59" s="20" t="s">
        <v>1210</v>
      </c>
      <c r="BY59" s="20" t="s">
        <v>1690</v>
      </c>
      <c r="BZ59" s="20" t="s">
        <v>1672</v>
      </c>
      <c r="CF59" s="1">
        <v>44565</v>
      </c>
      <c r="CG59" t="s">
        <v>306</v>
      </c>
      <c r="CH59" t="s">
        <v>595</v>
      </c>
      <c r="CI59">
        <v>30</v>
      </c>
      <c r="CJ59" t="s">
        <v>404</v>
      </c>
      <c r="CK59" t="s">
        <v>557</v>
      </c>
      <c r="CL59" t="s">
        <v>552</v>
      </c>
      <c r="CM59" t="s">
        <v>596</v>
      </c>
      <c r="CO59" s="1">
        <v>44975</v>
      </c>
      <c r="CP59" t="s">
        <v>279</v>
      </c>
      <c r="CQ59" t="s">
        <v>746</v>
      </c>
      <c r="CR59">
        <v>30</v>
      </c>
      <c r="CS59" t="s">
        <v>706</v>
      </c>
      <c r="CT59" t="s">
        <v>742</v>
      </c>
      <c r="DU59" s="46">
        <v>45567</v>
      </c>
      <c r="DV59" s="20" t="s">
        <v>256</v>
      </c>
      <c r="DW59" s="20" t="s">
        <v>1788</v>
      </c>
      <c r="DX59" s="20" t="s">
        <v>968</v>
      </c>
      <c r="DY59" s="20">
        <v>35</v>
      </c>
      <c r="DZ59" s="20" t="s">
        <v>978</v>
      </c>
      <c r="EA59" s="20"/>
      <c r="EB59" s="20" t="s">
        <v>993</v>
      </c>
      <c r="EC59" s="20" t="s">
        <v>1189</v>
      </c>
      <c r="ED59" s="20" t="s">
        <v>1789</v>
      </c>
      <c r="EE59" s="20" t="s">
        <v>1641</v>
      </c>
      <c r="EF59" s="20" t="s">
        <v>1390</v>
      </c>
      <c r="EG59" s="20"/>
      <c r="EH59" s="20" t="s">
        <v>1738</v>
      </c>
      <c r="EI59" s="20" t="s">
        <v>1625</v>
      </c>
      <c r="EJ59" s="20" t="s">
        <v>1644</v>
      </c>
      <c r="FA59" s="1">
        <v>45188</v>
      </c>
      <c r="FB59" t="s">
        <v>932</v>
      </c>
      <c r="FD59" t="s">
        <v>1166</v>
      </c>
      <c r="FE59">
        <v>30</v>
      </c>
      <c r="FF59" t="s">
        <v>1068</v>
      </c>
      <c r="HX59" s="18">
        <v>45582</v>
      </c>
      <c r="HY59" t="s">
        <v>1352</v>
      </c>
      <c r="HZ59">
        <v>40</v>
      </c>
      <c r="IF59" t="s">
        <v>1790</v>
      </c>
      <c r="II59" t="s">
        <v>1819</v>
      </c>
      <c r="IJ59" t="s">
        <v>1573</v>
      </c>
      <c r="IK59" t="s">
        <v>1791</v>
      </c>
      <c r="JX59" s="19">
        <v>45844</v>
      </c>
      <c r="JY59">
        <v>60</v>
      </c>
      <c r="JZ59" t="s">
        <v>1568</v>
      </c>
      <c r="KA59" t="s">
        <v>1808</v>
      </c>
      <c r="KB59" t="s">
        <v>1570</v>
      </c>
      <c r="KC59" t="s">
        <v>2388</v>
      </c>
      <c r="KD59">
        <v>0</v>
      </c>
      <c r="KF59" t="s">
        <v>2172</v>
      </c>
      <c r="KG59" t="s">
        <v>2007</v>
      </c>
      <c r="KH59" t="s">
        <v>2083</v>
      </c>
      <c r="KI59" t="s">
        <v>2104</v>
      </c>
      <c r="KJ59" t="s">
        <v>2366</v>
      </c>
      <c r="KK59" t="s">
        <v>2215</v>
      </c>
    </row>
    <row r="60" spans="1:298" x14ac:dyDescent="0.25">
      <c r="AH60" s="18">
        <v>45092</v>
      </c>
      <c r="AI60" s="2" t="s">
        <v>893</v>
      </c>
      <c r="AJ60" s="2">
        <v>32</v>
      </c>
      <c r="AK60" s="2" t="s">
        <v>308</v>
      </c>
      <c r="AL60" s="2" t="s">
        <v>707</v>
      </c>
      <c r="AM60" s="2" t="s">
        <v>696</v>
      </c>
      <c r="AN60" s="2" t="s">
        <v>790</v>
      </c>
      <c r="AO60" s="2" t="s">
        <v>940</v>
      </c>
      <c r="AP60" s="2" t="s">
        <v>937</v>
      </c>
      <c r="AQ60" s="2"/>
      <c r="AR60" s="2"/>
      <c r="BE60" s="1">
        <v>44613</v>
      </c>
      <c r="BG60" s="1" t="s">
        <v>252</v>
      </c>
      <c r="BH60" t="s">
        <v>239</v>
      </c>
      <c r="BI60" s="1" t="s">
        <v>753</v>
      </c>
      <c r="BJ60">
        <v>35</v>
      </c>
      <c r="BK60" t="s">
        <v>591</v>
      </c>
      <c r="BO60" s="19">
        <v>45504</v>
      </c>
      <c r="BP60" s="20"/>
      <c r="BQ60" s="19" t="s">
        <v>256</v>
      </c>
      <c r="BR60" s="20"/>
      <c r="BS60" s="20">
        <v>40</v>
      </c>
      <c r="BT60" s="20" t="s">
        <v>1693</v>
      </c>
      <c r="BU60" s="20" t="s">
        <v>1045</v>
      </c>
      <c r="BV60" s="20" t="s">
        <v>1400</v>
      </c>
      <c r="BW60" s="20" t="s">
        <v>1063</v>
      </c>
      <c r="BX60" s="20" t="s">
        <v>1210</v>
      </c>
      <c r="BY60" s="20" t="s">
        <v>1694</v>
      </c>
      <c r="BZ60" s="20" t="s">
        <v>1672</v>
      </c>
      <c r="CF60" s="1">
        <v>44570</v>
      </c>
      <c r="CG60" t="s">
        <v>306</v>
      </c>
      <c r="CH60" t="s">
        <v>602</v>
      </c>
      <c r="CI60">
        <v>30</v>
      </c>
      <c r="CJ60" t="s">
        <v>404</v>
      </c>
      <c r="CK60" t="s">
        <v>557</v>
      </c>
      <c r="CL60" t="s">
        <v>552</v>
      </c>
      <c r="CM60" t="s">
        <v>603</v>
      </c>
      <c r="CO60" s="1">
        <v>44977</v>
      </c>
      <c r="CP60" t="s">
        <v>279</v>
      </c>
      <c r="CQ60" t="s">
        <v>750</v>
      </c>
      <c r="CR60">
        <v>35</v>
      </c>
      <c r="CS60" t="s">
        <v>706</v>
      </c>
      <c r="CT60" t="s">
        <v>751</v>
      </c>
      <c r="DU60" s="46">
        <v>45580</v>
      </c>
      <c r="DV60" s="20" t="s">
        <v>256</v>
      </c>
      <c r="DW60" s="20" t="s">
        <v>1788</v>
      </c>
      <c r="DX60" s="20" t="s">
        <v>968</v>
      </c>
      <c r="DY60" s="20">
        <v>60</v>
      </c>
      <c r="DZ60" s="20" t="s">
        <v>978</v>
      </c>
      <c r="EA60" s="20"/>
      <c r="EB60" s="20" t="s">
        <v>993</v>
      </c>
      <c r="EC60" s="20" t="s">
        <v>1189</v>
      </c>
      <c r="ED60" s="20" t="s">
        <v>1815</v>
      </c>
      <c r="EE60" s="20" t="s">
        <v>1641</v>
      </c>
      <c r="EF60" s="20" t="s">
        <v>1390</v>
      </c>
      <c r="EG60" s="20"/>
      <c r="EH60" s="20" t="s">
        <v>1738</v>
      </c>
      <c r="EI60" s="20" t="s">
        <v>1625</v>
      </c>
      <c r="EJ60" s="20" t="s">
        <v>1644</v>
      </c>
      <c r="EK60" s="20" t="s">
        <v>1816</v>
      </c>
      <c r="FA60" s="1">
        <v>45189</v>
      </c>
      <c r="FB60" t="s">
        <v>932</v>
      </c>
      <c r="FD60" t="s">
        <v>1167</v>
      </c>
      <c r="FE60">
        <v>30</v>
      </c>
      <c r="FF60" t="s">
        <v>1068</v>
      </c>
      <c r="HX60" s="18">
        <v>45586</v>
      </c>
      <c r="HY60" t="s">
        <v>1352</v>
      </c>
      <c r="HZ60">
        <v>60</v>
      </c>
      <c r="IF60" t="s">
        <v>1822</v>
      </c>
      <c r="II60" t="s">
        <v>1821</v>
      </c>
      <c r="IJ60" t="s">
        <v>1573</v>
      </c>
      <c r="IK60" t="s">
        <v>1791</v>
      </c>
      <c r="JX60" s="19">
        <v>45851</v>
      </c>
      <c r="JY60">
        <v>60</v>
      </c>
      <c r="JZ60" t="s">
        <v>1568</v>
      </c>
      <c r="KA60" t="s">
        <v>1808</v>
      </c>
      <c r="KB60" t="s">
        <v>1570</v>
      </c>
      <c r="KC60" t="s">
        <v>2406</v>
      </c>
      <c r="KD60">
        <v>0</v>
      </c>
      <c r="KF60" t="s">
        <v>2172</v>
      </c>
      <c r="KG60" t="s">
        <v>2007</v>
      </c>
      <c r="KH60" t="s">
        <v>2083</v>
      </c>
      <c r="KI60" t="s">
        <v>2104</v>
      </c>
      <c r="KJ60" t="s">
        <v>2366</v>
      </c>
      <c r="KK60" t="s">
        <v>2215</v>
      </c>
      <c r="KL60" t="s">
        <v>2407</v>
      </c>
    </row>
    <row r="61" spans="1:298" x14ac:dyDescent="0.25">
      <c r="AH61" s="18">
        <v>45097</v>
      </c>
      <c r="AI61" s="2" t="s">
        <v>893</v>
      </c>
      <c r="AJ61" s="2">
        <v>30</v>
      </c>
      <c r="AK61" s="2" t="s">
        <v>308</v>
      </c>
      <c r="AL61" s="2" t="s">
        <v>707</v>
      </c>
      <c r="AM61" s="2" t="s">
        <v>696</v>
      </c>
      <c r="AN61" s="2" t="s">
        <v>790</v>
      </c>
      <c r="AO61" s="2" t="s">
        <v>940</v>
      </c>
      <c r="AP61" s="2" t="s">
        <v>951</v>
      </c>
      <c r="AQ61" s="2" t="s">
        <v>956</v>
      </c>
      <c r="AR61" s="2"/>
      <c r="BE61" s="1">
        <v>44619</v>
      </c>
      <c r="BG61" s="1" t="s">
        <v>252</v>
      </c>
      <c r="BH61" t="s">
        <v>239</v>
      </c>
      <c r="BI61" s="1" t="s">
        <v>762</v>
      </c>
      <c r="BJ61">
        <v>30</v>
      </c>
      <c r="BK61" t="s">
        <v>591</v>
      </c>
      <c r="BO61" s="19">
        <v>45511</v>
      </c>
      <c r="BP61" s="20"/>
      <c r="BQ61" s="19" t="s">
        <v>256</v>
      </c>
      <c r="BR61" s="20"/>
      <c r="BS61" s="20">
        <v>40</v>
      </c>
      <c r="BT61" s="20" t="s">
        <v>1701</v>
      </c>
      <c r="BU61" s="20" t="s">
        <v>1045</v>
      </c>
      <c r="BV61" s="20" t="s">
        <v>1400</v>
      </c>
      <c r="BW61" s="20" t="s">
        <v>1063</v>
      </c>
      <c r="BX61" s="20" t="s">
        <v>1210</v>
      </c>
      <c r="BY61" s="20" t="s">
        <v>1702</v>
      </c>
      <c r="BZ61" s="20" t="s">
        <v>1672</v>
      </c>
      <c r="CF61" s="1">
        <v>44572</v>
      </c>
      <c r="CG61" t="s">
        <v>306</v>
      </c>
      <c r="CH61" t="s">
        <v>607</v>
      </c>
      <c r="CI61">
        <v>30</v>
      </c>
      <c r="CJ61" t="s">
        <v>404</v>
      </c>
      <c r="CK61" t="s">
        <v>557</v>
      </c>
      <c r="CL61" t="s">
        <v>552</v>
      </c>
      <c r="CM61" t="s">
        <v>608</v>
      </c>
      <c r="CO61" s="1">
        <v>44979</v>
      </c>
      <c r="CP61" t="s">
        <v>279</v>
      </c>
      <c r="CQ61" t="s">
        <v>756</v>
      </c>
      <c r="CR61">
        <v>32</v>
      </c>
      <c r="CS61" t="s">
        <v>706</v>
      </c>
      <c r="CT61" t="s">
        <v>757</v>
      </c>
      <c r="DU61" s="46">
        <v>45587</v>
      </c>
      <c r="DV61" s="20" t="s">
        <v>256</v>
      </c>
      <c r="DW61" s="20" t="s">
        <v>1823</v>
      </c>
      <c r="DX61" s="20" t="s">
        <v>968</v>
      </c>
      <c r="DY61" s="20">
        <v>64</v>
      </c>
      <c r="DZ61" s="20" t="s">
        <v>978</v>
      </c>
      <c r="EA61" s="20"/>
      <c r="EB61" s="20" t="s">
        <v>993</v>
      </c>
      <c r="EC61" s="20" t="s">
        <v>1189</v>
      </c>
      <c r="ED61" s="20" t="s">
        <v>1824</v>
      </c>
      <c r="EE61" s="20" t="s">
        <v>1641</v>
      </c>
      <c r="EF61" s="20" t="s">
        <v>1390</v>
      </c>
      <c r="EG61" s="20"/>
      <c r="EH61" s="20" t="s">
        <v>1738</v>
      </c>
      <c r="EI61" s="20" t="s">
        <v>1625</v>
      </c>
      <c r="EJ61" s="20" t="s">
        <v>1644</v>
      </c>
      <c r="EK61" s="20" t="s">
        <v>1825</v>
      </c>
      <c r="FA61" s="1">
        <v>45190</v>
      </c>
      <c r="FB61" t="s">
        <v>932</v>
      </c>
      <c r="FD61" t="s">
        <v>1170</v>
      </c>
      <c r="FE61">
        <v>30</v>
      </c>
      <c r="FF61" t="s">
        <v>1068</v>
      </c>
      <c r="HX61" s="18">
        <v>45593</v>
      </c>
      <c r="HY61" t="s">
        <v>1352</v>
      </c>
      <c r="HZ61">
        <v>60</v>
      </c>
      <c r="IF61" t="s">
        <v>1822</v>
      </c>
      <c r="II61" t="s">
        <v>1831</v>
      </c>
      <c r="IJ61" t="s">
        <v>1573</v>
      </c>
      <c r="IK61" t="s">
        <v>1791</v>
      </c>
    </row>
    <row r="62" spans="1:298" x14ac:dyDescent="0.25">
      <c r="D62" t="s">
        <v>268</v>
      </c>
      <c r="AH62" s="18">
        <v>45099</v>
      </c>
      <c r="AI62" s="2" t="s">
        <v>893</v>
      </c>
      <c r="AJ62" s="2">
        <v>37</v>
      </c>
      <c r="AK62" s="2" t="s">
        <v>308</v>
      </c>
      <c r="AL62" s="2" t="s">
        <v>707</v>
      </c>
      <c r="AM62" s="2" t="s">
        <v>696</v>
      </c>
      <c r="AN62" s="2" t="s">
        <v>790</v>
      </c>
      <c r="AO62" s="2" t="s">
        <v>960</v>
      </c>
      <c r="AP62" s="2" t="s">
        <v>951</v>
      </c>
      <c r="AQ62" s="2" t="s">
        <v>976</v>
      </c>
      <c r="AR62" s="2"/>
      <c r="BE62" s="1">
        <v>44620</v>
      </c>
      <c r="BG62" s="1" t="s">
        <v>252</v>
      </c>
      <c r="BH62" t="s">
        <v>239</v>
      </c>
      <c r="BI62" s="1" t="s">
        <v>769</v>
      </c>
      <c r="BJ62">
        <v>30</v>
      </c>
      <c r="BK62" t="s">
        <v>591</v>
      </c>
      <c r="BO62" s="19">
        <v>45518</v>
      </c>
      <c r="BP62" s="20"/>
      <c r="BQ62" s="19" t="s">
        <v>256</v>
      </c>
      <c r="BR62" s="20"/>
      <c r="BS62" s="20">
        <v>40</v>
      </c>
      <c r="BT62" s="20" t="s">
        <v>1709</v>
      </c>
      <c r="BU62" s="20" t="s">
        <v>1045</v>
      </c>
      <c r="BV62" s="20" t="s">
        <v>1400</v>
      </c>
      <c r="BW62" s="20" t="s">
        <v>1063</v>
      </c>
      <c r="BX62" s="20" t="s">
        <v>1210</v>
      </c>
      <c r="BY62" s="20" t="s">
        <v>1710</v>
      </c>
      <c r="BZ62" s="20" t="s">
        <v>1672</v>
      </c>
      <c r="CF62" s="1">
        <v>44574</v>
      </c>
      <c r="CG62" t="s">
        <v>306</v>
      </c>
      <c r="CH62" t="s">
        <v>615</v>
      </c>
      <c r="CI62">
        <v>30</v>
      </c>
      <c r="CJ62" t="s">
        <v>404</v>
      </c>
      <c r="CK62" t="s">
        <v>557</v>
      </c>
      <c r="CL62" t="s">
        <v>552</v>
      </c>
      <c r="CM62" t="s">
        <v>616</v>
      </c>
      <c r="CO62" s="1">
        <v>44981</v>
      </c>
      <c r="CP62" t="s">
        <v>279</v>
      </c>
      <c r="CQ62" t="s">
        <v>760</v>
      </c>
      <c r="CR62">
        <v>32</v>
      </c>
      <c r="CS62" t="s">
        <v>706</v>
      </c>
      <c r="CT62" t="s">
        <v>761</v>
      </c>
      <c r="DU62" s="46">
        <v>45594</v>
      </c>
      <c r="DV62" s="20" t="s">
        <v>256</v>
      </c>
      <c r="DW62" s="20" t="s">
        <v>1823</v>
      </c>
      <c r="DX62" s="20" t="s">
        <v>968</v>
      </c>
      <c r="DY62" s="20">
        <v>62</v>
      </c>
      <c r="DZ62" s="20" t="s">
        <v>978</v>
      </c>
      <c r="EA62" s="20"/>
      <c r="EB62" s="20" t="s">
        <v>993</v>
      </c>
      <c r="EC62" s="20" t="s">
        <v>1189</v>
      </c>
      <c r="ED62" s="20" t="s">
        <v>1834</v>
      </c>
      <c r="EE62" s="20" t="s">
        <v>1641</v>
      </c>
      <c r="EF62" s="20" t="s">
        <v>1390</v>
      </c>
      <c r="EG62" s="20"/>
      <c r="EH62" s="20" t="s">
        <v>1738</v>
      </c>
      <c r="EI62" s="20" t="s">
        <v>1625</v>
      </c>
      <c r="EJ62" s="20" t="s">
        <v>1644</v>
      </c>
      <c r="EK62" s="20" t="s">
        <v>1825</v>
      </c>
      <c r="FA62" s="1">
        <v>45192</v>
      </c>
      <c r="FB62" t="s">
        <v>932</v>
      </c>
      <c r="FD62" t="s">
        <v>1170</v>
      </c>
      <c r="FE62">
        <v>30</v>
      </c>
      <c r="FF62" t="s">
        <v>1068</v>
      </c>
      <c r="FG62" t="s">
        <v>1171</v>
      </c>
      <c r="HX62" s="18">
        <v>45603</v>
      </c>
      <c r="HY62" t="s">
        <v>1352</v>
      </c>
      <c r="HZ62">
        <v>60</v>
      </c>
      <c r="IF62" t="s">
        <v>1843</v>
      </c>
      <c r="II62" t="s">
        <v>1844</v>
      </c>
      <c r="IJ62" t="s">
        <v>1573</v>
      </c>
      <c r="IK62" t="s">
        <v>1791</v>
      </c>
      <c r="JX62" s="19">
        <v>45858</v>
      </c>
      <c r="JY62">
        <v>60</v>
      </c>
      <c r="JZ62" t="s">
        <v>1568</v>
      </c>
      <c r="KA62" t="s">
        <v>1808</v>
      </c>
      <c r="KB62" t="s">
        <v>1570</v>
      </c>
      <c r="KC62" t="s">
        <v>2423</v>
      </c>
      <c r="KD62">
        <v>0</v>
      </c>
      <c r="KF62" t="s">
        <v>2172</v>
      </c>
      <c r="KG62" t="s">
        <v>2007</v>
      </c>
      <c r="KH62" t="s">
        <v>2083</v>
      </c>
      <c r="KI62" t="s">
        <v>2104</v>
      </c>
      <c r="KJ62" t="s">
        <v>2424</v>
      </c>
      <c r="KK62" t="s">
        <v>2215</v>
      </c>
      <c r="KL62" t="s">
        <v>2407</v>
      </c>
    </row>
    <row r="63" spans="1:298" x14ac:dyDescent="0.25">
      <c r="K63" s="2" t="s">
        <v>265</v>
      </c>
      <c r="AH63" s="18">
        <v>45113</v>
      </c>
      <c r="AI63" s="2" t="s">
        <v>987</v>
      </c>
      <c r="AJ63" s="2">
        <v>30</v>
      </c>
      <c r="AK63" s="2" t="s">
        <v>308</v>
      </c>
      <c r="AL63" s="2" t="s">
        <v>707</v>
      </c>
      <c r="AM63" s="2" t="s">
        <v>696</v>
      </c>
      <c r="AN63" s="2" t="s">
        <v>790</v>
      </c>
      <c r="AO63" s="2" t="s">
        <v>986</v>
      </c>
      <c r="AP63" s="2" t="s">
        <v>951</v>
      </c>
      <c r="AQ63" s="2" t="s">
        <v>976</v>
      </c>
      <c r="AR63" s="2"/>
      <c r="BE63" s="1">
        <v>44626</v>
      </c>
      <c r="BG63" s="1" t="s">
        <v>252</v>
      </c>
      <c r="BH63" t="s">
        <v>239</v>
      </c>
      <c r="BI63" s="1" t="s">
        <v>780</v>
      </c>
      <c r="BJ63">
        <v>30</v>
      </c>
      <c r="BK63" t="s">
        <v>591</v>
      </c>
      <c r="BO63" s="19">
        <v>45525</v>
      </c>
      <c r="BP63" s="20"/>
      <c r="BQ63" s="19" t="s">
        <v>256</v>
      </c>
      <c r="BR63" s="20"/>
      <c r="BS63" s="20">
        <v>40</v>
      </c>
      <c r="BT63" s="20" t="s">
        <v>1717</v>
      </c>
      <c r="BU63" s="20" t="s">
        <v>1045</v>
      </c>
      <c r="BV63" s="20" t="s">
        <v>1400</v>
      </c>
      <c r="BW63" s="20" t="s">
        <v>1063</v>
      </c>
      <c r="BX63" s="20" t="s">
        <v>1210</v>
      </c>
      <c r="BY63" s="20" t="s">
        <v>1718</v>
      </c>
      <c r="BZ63" s="20" t="s">
        <v>1672</v>
      </c>
      <c r="CF63" s="1">
        <v>44577</v>
      </c>
      <c r="CG63" t="s">
        <v>306</v>
      </c>
      <c r="CH63" t="s">
        <v>615</v>
      </c>
      <c r="CI63">
        <v>30</v>
      </c>
      <c r="CJ63" t="s">
        <v>404</v>
      </c>
      <c r="CM63" t="s">
        <v>623</v>
      </c>
      <c r="CO63" s="1">
        <v>44984</v>
      </c>
      <c r="CP63" t="s">
        <v>279</v>
      </c>
      <c r="CQ63" t="s">
        <v>766</v>
      </c>
      <c r="CR63">
        <v>37</v>
      </c>
      <c r="CS63" t="s">
        <v>706</v>
      </c>
      <c r="CT63" t="s">
        <v>765</v>
      </c>
      <c r="DU63" s="46">
        <v>45601</v>
      </c>
      <c r="DV63" s="20" t="s">
        <v>256</v>
      </c>
      <c r="DW63" s="20" t="s">
        <v>1823</v>
      </c>
      <c r="DX63" s="20" t="s">
        <v>968</v>
      </c>
      <c r="DY63" s="20">
        <v>61</v>
      </c>
      <c r="DZ63" s="20" t="s">
        <v>978</v>
      </c>
      <c r="EA63" s="20"/>
      <c r="EB63" s="20" t="s">
        <v>993</v>
      </c>
      <c r="EC63" s="20" t="s">
        <v>1189</v>
      </c>
      <c r="ED63" s="20" t="s">
        <v>1839</v>
      </c>
      <c r="EE63" s="20" t="s">
        <v>1641</v>
      </c>
      <c r="EF63" s="20" t="s">
        <v>1390</v>
      </c>
      <c r="EG63" s="20"/>
      <c r="EH63" s="20" t="s">
        <v>1738</v>
      </c>
      <c r="EI63" s="20" t="s">
        <v>1625</v>
      </c>
      <c r="EJ63" s="20" t="s">
        <v>1644</v>
      </c>
      <c r="EK63" s="20" t="s">
        <v>1825</v>
      </c>
      <c r="FA63" s="1">
        <v>45193</v>
      </c>
      <c r="FB63" t="s">
        <v>932</v>
      </c>
      <c r="FD63" t="s">
        <v>1170</v>
      </c>
      <c r="FE63">
        <v>30</v>
      </c>
      <c r="FF63" t="s">
        <v>1068</v>
      </c>
      <c r="FG63" t="s">
        <v>1174</v>
      </c>
      <c r="FH63" t="s">
        <v>1175</v>
      </c>
      <c r="HX63" s="18">
        <v>45607</v>
      </c>
      <c r="HY63" t="s">
        <v>1352</v>
      </c>
      <c r="HZ63">
        <v>63</v>
      </c>
      <c r="IF63" t="s">
        <v>1843</v>
      </c>
      <c r="II63" t="s">
        <v>1861</v>
      </c>
      <c r="IJ63" t="s">
        <v>1573</v>
      </c>
      <c r="IK63" t="s">
        <v>1791</v>
      </c>
      <c r="JX63" s="19">
        <v>45878</v>
      </c>
      <c r="JY63">
        <v>60</v>
      </c>
      <c r="JZ63" t="s">
        <v>1568</v>
      </c>
      <c r="KA63" t="s">
        <v>1808</v>
      </c>
      <c r="KB63" t="s">
        <v>1570</v>
      </c>
      <c r="KC63" t="s">
        <v>2466</v>
      </c>
      <c r="KD63">
        <v>0</v>
      </c>
      <c r="KF63" t="s">
        <v>2172</v>
      </c>
      <c r="KG63" t="s">
        <v>2007</v>
      </c>
      <c r="KH63" t="s">
        <v>2083</v>
      </c>
      <c r="KI63" t="s">
        <v>2104</v>
      </c>
      <c r="KJ63" t="s">
        <v>2467</v>
      </c>
      <c r="KK63" t="s">
        <v>2215</v>
      </c>
      <c r="KL63" t="s">
        <v>2407</v>
      </c>
    </row>
    <row r="64" spans="1:298" x14ac:dyDescent="0.25">
      <c r="AH64" s="18">
        <v>45113</v>
      </c>
      <c r="AI64" s="2" t="s">
        <v>893</v>
      </c>
      <c r="AJ64" s="2">
        <v>20</v>
      </c>
      <c r="AK64" s="2" t="s">
        <v>308</v>
      </c>
      <c r="AL64" s="2" t="s">
        <v>707</v>
      </c>
      <c r="AM64" s="2" t="s">
        <v>696</v>
      </c>
      <c r="AN64" s="2" t="s">
        <v>790</v>
      </c>
      <c r="AO64" s="2" t="s">
        <v>986</v>
      </c>
      <c r="AP64" s="2" t="s">
        <v>988</v>
      </c>
      <c r="AQ64" s="2" t="s">
        <v>976</v>
      </c>
      <c r="AR64" s="2"/>
      <c r="BE64" s="1">
        <v>44627</v>
      </c>
      <c r="BG64" s="1" t="s">
        <v>252</v>
      </c>
      <c r="BH64" t="s">
        <v>239</v>
      </c>
      <c r="BI64" s="1" t="s">
        <v>781</v>
      </c>
      <c r="BJ64">
        <v>30</v>
      </c>
      <c r="BK64" t="s">
        <v>591</v>
      </c>
      <c r="BO64" s="19">
        <v>45532</v>
      </c>
      <c r="BP64" s="20"/>
      <c r="BQ64" s="19" t="s">
        <v>256</v>
      </c>
      <c r="BR64" s="20"/>
      <c r="BS64" s="20">
        <v>40</v>
      </c>
      <c r="BT64" s="20" t="s">
        <v>1729</v>
      </c>
      <c r="BU64" s="20" t="s">
        <v>1045</v>
      </c>
      <c r="BV64" s="20" t="s">
        <v>1400</v>
      </c>
      <c r="BW64" s="20" t="s">
        <v>1063</v>
      </c>
      <c r="BX64" s="20" t="s">
        <v>1210</v>
      </c>
      <c r="BY64" s="20" t="s">
        <v>1730</v>
      </c>
      <c r="BZ64" s="20" t="s">
        <v>1672</v>
      </c>
      <c r="CF64" s="1">
        <v>44579</v>
      </c>
      <c r="CG64" t="s">
        <v>306</v>
      </c>
      <c r="CH64" t="s">
        <v>626</v>
      </c>
      <c r="CI64">
        <v>40</v>
      </c>
      <c r="CJ64" t="s">
        <v>404</v>
      </c>
      <c r="CM64" t="s">
        <v>627</v>
      </c>
      <c r="CO64" s="1">
        <v>44986</v>
      </c>
      <c r="CP64" t="s">
        <v>279</v>
      </c>
      <c r="CQ64" t="s">
        <v>772</v>
      </c>
      <c r="CR64">
        <v>37</v>
      </c>
      <c r="CS64" t="s">
        <v>706</v>
      </c>
      <c r="CT64" t="s">
        <v>773</v>
      </c>
      <c r="DU64" s="46">
        <v>45608</v>
      </c>
      <c r="DV64" s="20" t="s">
        <v>256</v>
      </c>
      <c r="DW64" s="20" t="s">
        <v>1823</v>
      </c>
      <c r="DX64" s="20" t="s">
        <v>968</v>
      </c>
      <c r="DY64" s="20">
        <v>62</v>
      </c>
      <c r="DZ64" s="20" t="s">
        <v>978</v>
      </c>
      <c r="EA64" s="20"/>
      <c r="EB64" s="20" t="s">
        <v>993</v>
      </c>
      <c r="EC64" s="20" t="s">
        <v>1189</v>
      </c>
      <c r="ED64" s="20" t="s">
        <v>1865</v>
      </c>
      <c r="EE64" s="20" t="s">
        <v>1641</v>
      </c>
      <c r="EF64" s="20" t="s">
        <v>1390</v>
      </c>
      <c r="EG64" s="20"/>
      <c r="EH64" s="20" t="s">
        <v>1738</v>
      </c>
      <c r="EI64" s="20" t="s">
        <v>1625</v>
      </c>
      <c r="EJ64" s="20" t="s">
        <v>1644</v>
      </c>
      <c r="EK64" s="20" t="s">
        <v>1866</v>
      </c>
      <c r="FA64" s="1">
        <v>45194</v>
      </c>
      <c r="FB64" t="s">
        <v>932</v>
      </c>
      <c r="FD64" t="s">
        <v>1179</v>
      </c>
      <c r="FE64">
        <v>30</v>
      </c>
      <c r="FF64" t="s">
        <v>1068</v>
      </c>
      <c r="HX64" s="18">
        <v>45610</v>
      </c>
      <c r="HY64" t="s">
        <v>1352</v>
      </c>
      <c r="HZ64">
        <v>60</v>
      </c>
      <c r="IF64" t="s">
        <v>1875</v>
      </c>
      <c r="II64" t="s">
        <v>1874</v>
      </c>
      <c r="IJ64" t="s">
        <v>1573</v>
      </c>
      <c r="IK64" t="s">
        <v>1791</v>
      </c>
      <c r="JX64" s="19">
        <v>45885</v>
      </c>
      <c r="JY64">
        <v>60</v>
      </c>
      <c r="JZ64" t="s">
        <v>1568</v>
      </c>
      <c r="KA64" t="s">
        <v>1808</v>
      </c>
      <c r="KB64" t="s">
        <v>1570</v>
      </c>
      <c r="KC64" t="s">
        <v>2486</v>
      </c>
      <c r="KD64">
        <v>0</v>
      </c>
      <c r="KF64" t="s">
        <v>2172</v>
      </c>
      <c r="KG64" t="s">
        <v>2007</v>
      </c>
      <c r="KH64" t="s">
        <v>2083</v>
      </c>
      <c r="KI64" t="s">
        <v>2104</v>
      </c>
      <c r="KJ64" t="s">
        <v>2488</v>
      </c>
      <c r="KK64" t="s">
        <v>2215</v>
      </c>
      <c r="KL64" t="s">
        <v>2487</v>
      </c>
    </row>
    <row r="65" spans="11:298" x14ac:dyDescent="0.25">
      <c r="AH65" s="18">
        <v>45125</v>
      </c>
      <c r="AI65" s="2" t="s">
        <v>797</v>
      </c>
      <c r="AJ65" s="2">
        <v>20</v>
      </c>
      <c r="AK65" s="2" t="s">
        <v>308</v>
      </c>
      <c r="AL65" s="2" t="s">
        <v>707</v>
      </c>
      <c r="AM65" s="2" t="s">
        <v>696</v>
      </c>
      <c r="AN65" s="2" t="s">
        <v>790</v>
      </c>
      <c r="AO65" s="2" t="s">
        <v>986</v>
      </c>
      <c r="AP65" s="2" t="s">
        <v>988</v>
      </c>
      <c r="AQ65" s="2" t="s">
        <v>976</v>
      </c>
      <c r="AR65" s="2" t="s">
        <v>1010</v>
      </c>
      <c r="BE65" s="1">
        <v>44629</v>
      </c>
      <c r="BG65" s="1" t="s">
        <v>252</v>
      </c>
      <c r="BH65" t="s">
        <v>239</v>
      </c>
      <c r="BI65" s="1" t="s">
        <v>783</v>
      </c>
      <c r="BJ65">
        <v>30</v>
      </c>
      <c r="BK65" t="s">
        <v>591</v>
      </c>
      <c r="BO65" s="19">
        <v>45539</v>
      </c>
      <c r="BP65" s="20"/>
      <c r="BQ65" s="19" t="s">
        <v>256</v>
      </c>
      <c r="BR65" s="20"/>
      <c r="BS65" s="20">
        <v>40</v>
      </c>
      <c r="BT65" s="20" t="s">
        <v>1744</v>
      </c>
      <c r="BU65" s="20" t="s">
        <v>1045</v>
      </c>
      <c r="BV65" s="20" t="s">
        <v>1400</v>
      </c>
      <c r="BW65" s="20" t="s">
        <v>1063</v>
      </c>
      <c r="BX65" s="20" t="s">
        <v>1210</v>
      </c>
      <c r="BY65" s="20" t="s">
        <v>1730</v>
      </c>
      <c r="BZ65" s="20" t="s">
        <v>1672</v>
      </c>
      <c r="CA65" s="20" t="s">
        <v>1745</v>
      </c>
      <c r="CF65" s="1">
        <v>44581</v>
      </c>
      <c r="CG65" t="s">
        <v>306</v>
      </c>
      <c r="CH65" t="s">
        <v>636</v>
      </c>
      <c r="CI65">
        <v>30</v>
      </c>
      <c r="CJ65" t="s">
        <v>404</v>
      </c>
      <c r="CM65" t="s">
        <v>635</v>
      </c>
      <c r="DU65" s="46">
        <v>45615</v>
      </c>
      <c r="DV65" s="20" t="s">
        <v>256</v>
      </c>
      <c r="DW65" s="20" t="s">
        <v>1823</v>
      </c>
      <c r="DX65" s="20" t="s">
        <v>968</v>
      </c>
      <c r="DY65" s="20">
        <v>60</v>
      </c>
      <c r="DZ65" s="20" t="s">
        <v>978</v>
      </c>
      <c r="EA65" s="20"/>
      <c r="EB65" s="20" t="s">
        <v>993</v>
      </c>
      <c r="EC65" s="20" t="s">
        <v>1189</v>
      </c>
      <c r="ED65" s="20" t="s">
        <v>1899</v>
      </c>
      <c r="EE65" s="20" t="s">
        <v>1641</v>
      </c>
      <c r="EF65" s="20" t="s">
        <v>1390</v>
      </c>
      <c r="EG65" s="20"/>
      <c r="EH65" s="20" t="s">
        <v>1738</v>
      </c>
      <c r="EI65" s="20" t="s">
        <v>1625</v>
      </c>
      <c r="EJ65" s="20" t="s">
        <v>1644</v>
      </c>
      <c r="EK65" s="20" t="s">
        <v>1866</v>
      </c>
      <c r="FA65" s="1">
        <v>45195</v>
      </c>
      <c r="FB65" t="s">
        <v>932</v>
      </c>
      <c r="FD65" t="s">
        <v>1181</v>
      </c>
      <c r="FE65">
        <v>30</v>
      </c>
      <c r="FF65" t="s">
        <v>1068</v>
      </c>
      <c r="HX65" s="18">
        <v>45614</v>
      </c>
      <c r="HY65" t="s">
        <v>1352</v>
      </c>
      <c r="HZ65">
        <v>60</v>
      </c>
      <c r="IF65" t="s">
        <v>1875</v>
      </c>
      <c r="II65" t="s">
        <v>1893</v>
      </c>
      <c r="IJ65" t="s">
        <v>1573</v>
      </c>
      <c r="IK65" t="s">
        <v>1791</v>
      </c>
      <c r="JX65" s="19">
        <v>45892</v>
      </c>
      <c r="JY65">
        <v>60</v>
      </c>
      <c r="JZ65" t="s">
        <v>1568</v>
      </c>
      <c r="KA65" t="s">
        <v>1808</v>
      </c>
      <c r="KB65" t="s">
        <v>1570</v>
      </c>
      <c r="KC65" t="s">
        <v>2512</v>
      </c>
      <c r="KD65">
        <v>0</v>
      </c>
      <c r="KF65" t="s">
        <v>2172</v>
      </c>
      <c r="KG65" t="s">
        <v>2007</v>
      </c>
      <c r="KH65" t="s">
        <v>2083</v>
      </c>
      <c r="KI65" t="s">
        <v>2104</v>
      </c>
      <c r="KJ65" t="s">
        <v>2513</v>
      </c>
      <c r="KK65" t="s">
        <v>2215</v>
      </c>
      <c r="KL65" t="s">
        <v>2487</v>
      </c>
    </row>
    <row r="66" spans="11:298" x14ac:dyDescent="0.25">
      <c r="K66" s="4" t="s">
        <v>267</v>
      </c>
      <c r="AH66" s="18">
        <v>45125</v>
      </c>
      <c r="AI66" s="2" t="s">
        <v>195</v>
      </c>
      <c r="AJ66" s="2">
        <v>20</v>
      </c>
      <c r="AK66" s="2" t="s">
        <v>308</v>
      </c>
      <c r="AL66" s="2" t="s">
        <v>707</v>
      </c>
      <c r="AM66" s="2" t="s">
        <v>696</v>
      </c>
      <c r="AN66" s="2" t="s">
        <v>790</v>
      </c>
      <c r="AO66" s="2" t="s">
        <v>986</v>
      </c>
      <c r="AP66" s="2" t="s">
        <v>1011</v>
      </c>
      <c r="AQ66" s="2" t="s">
        <v>976</v>
      </c>
      <c r="AR66" s="2" t="s">
        <v>1010</v>
      </c>
      <c r="BE66" s="1">
        <v>44633</v>
      </c>
      <c r="BG66" s="1" t="s">
        <v>252</v>
      </c>
      <c r="BH66" t="s">
        <v>239</v>
      </c>
      <c r="BI66" s="1" t="s">
        <v>786</v>
      </c>
      <c r="BJ66">
        <v>37</v>
      </c>
      <c r="BK66" t="s">
        <v>591</v>
      </c>
      <c r="BO66" s="19">
        <v>45546</v>
      </c>
      <c r="BP66" s="20"/>
      <c r="BQ66" s="19" t="s">
        <v>256</v>
      </c>
      <c r="BR66" s="20"/>
      <c r="BS66" s="20">
        <v>40</v>
      </c>
      <c r="BT66" s="20" t="s">
        <v>1755</v>
      </c>
      <c r="BU66" s="20" t="s">
        <v>1045</v>
      </c>
      <c r="BV66" s="20" t="s">
        <v>1400</v>
      </c>
      <c r="BW66" s="20" t="s">
        <v>1063</v>
      </c>
      <c r="BX66" s="20" t="s">
        <v>1210</v>
      </c>
      <c r="BY66" s="20" t="s">
        <v>1756</v>
      </c>
      <c r="BZ66" s="20" t="s">
        <v>1672</v>
      </c>
      <c r="CA66" s="20" t="s">
        <v>1745</v>
      </c>
      <c r="CF66" s="1">
        <v>44584</v>
      </c>
      <c r="CG66" t="s">
        <v>306</v>
      </c>
      <c r="CH66" t="s">
        <v>647</v>
      </c>
      <c r="CI66">
        <v>25</v>
      </c>
      <c r="CJ66" t="s">
        <v>404</v>
      </c>
      <c r="CM66" t="s">
        <v>646</v>
      </c>
      <c r="DU66" s="46">
        <v>45629</v>
      </c>
      <c r="DV66" s="20" t="s">
        <v>256</v>
      </c>
      <c r="DW66" s="20" t="s">
        <v>1823</v>
      </c>
      <c r="DX66" s="20" t="s">
        <v>968</v>
      </c>
      <c r="DY66" s="20">
        <v>60</v>
      </c>
      <c r="DZ66" s="20" t="s">
        <v>978</v>
      </c>
      <c r="EA66" s="20"/>
      <c r="EB66" s="20" t="s">
        <v>993</v>
      </c>
      <c r="EC66" s="20" t="s">
        <v>1189</v>
      </c>
      <c r="ED66" s="20" t="s">
        <v>1949</v>
      </c>
      <c r="EE66" s="20" t="s">
        <v>1641</v>
      </c>
      <c r="EF66" s="20" t="s">
        <v>1390</v>
      </c>
      <c r="EG66" s="20"/>
      <c r="EH66" s="20" t="s">
        <v>1738</v>
      </c>
      <c r="EI66" s="20" t="s">
        <v>1625</v>
      </c>
      <c r="EJ66" s="20" t="s">
        <v>1644</v>
      </c>
      <c r="EK66" s="20" t="s">
        <v>1866</v>
      </c>
      <c r="FA66" s="1">
        <v>45196</v>
      </c>
      <c r="FB66" t="s">
        <v>932</v>
      </c>
      <c r="FD66" t="s">
        <v>1183</v>
      </c>
      <c r="FE66">
        <v>30</v>
      </c>
      <c r="FF66" t="s">
        <v>1068</v>
      </c>
      <c r="HX66" s="18">
        <v>45617</v>
      </c>
      <c r="HY66" t="s">
        <v>1352</v>
      </c>
      <c r="HZ66">
        <v>60</v>
      </c>
      <c r="IF66" t="s">
        <v>1875</v>
      </c>
      <c r="II66" t="s">
        <v>1910</v>
      </c>
      <c r="IJ66" t="s">
        <v>1573</v>
      </c>
      <c r="IK66" t="s">
        <v>1791</v>
      </c>
    </row>
    <row r="67" spans="11:298" x14ac:dyDescent="0.25">
      <c r="AH67" s="18">
        <v>45127</v>
      </c>
      <c r="AI67" s="2" t="s">
        <v>797</v>
      </c>
      <c r="AJ67" s="2">
        <v>25</v>
      </c>
      <c r="AK67" s="2" t="s">
        <v>308</v>
      </c>
      <c r="AL67" s="2" t="s">
        <v>707</v>
      </c>
      <c r="AM67" s="2" t="s">
        <v>696</v>
      </c>
      <c r="AN67" s="2" t="s">
        <v>790</v>
      </c>
      <c r="AO67" s="2" t="s">
        <v>986</v>
      </c>
      <c r="AP67" s="2" t="s">
        <v>1011</v>
      </c>
      <c r="AQ67" s="2" t="s">
        <v>976</v>
      </c>
      <c r="AR67" s="2" t="s">
        <v>1023</v>
      </c>
      <c r="AS67" t="s">
        <v>1022</v>
      </c>
      <c r="BE67" s="1">
        <v>44634</v>
      </c>
      <c r="BG67" s="1" t="s">
        <v>252</v>
      </c>
      <c r="BH67" t="s">
        <v>239</v>
      </c>
      <c r="BI67" s="1" t="s">
        <v>787</v>
      </c>
      <c r="BJ67">
        <v>35</v>
      </c>
      <c r="BK67" t="s">
        <v>591</v>
      </c>
      <c r="BO67" s="19">
        <v>45553</v>
      </c>
      <c r="BP67" s="20"/>
      <c r="BQ67" s="19" t="s">
        <v>256</v>
      </c>
      <c r="BR67" s="20"/>
      <c r="BS67" s="20">
        <v>40</v>
      </c>
      <c r="BT67" s="20" t="s">
        <v>1770</v>
      </c>
      <c r="BU67" s="20" t="s">
        <v>1045</v>
      </c>
      <c r="BV67" s="20" t="s">
        <v>1400</v>
      </c>
      <c r="BW67" s="20" t="s">
        <v>1063</v>
      </c>
      <c r="BX67" s="20" t="s">
        <v>1210</v>
      </c>
      <c r="BY67" s="20" t="s">
        <v>1771</v>
      </c>
      <c r="BZ67" s="20" t="s">
        <v>1672</v>
      </c>
      <c r="CA67" s="20" t="s">
        <v>1745</v>
      </c>
      <c r="CB67" s="20" t="s">
        <v>1772</v>
      </c>
      <c r="CF67" s="1">
        <v>44586</v>
      </c>
      <c r="CG67" t="s">
        <v>306</v>
      </c>
      <c r="CH67" t="s">
        <v>673</v>
      </c>
      <c r="CI67">
        <v>30</v>
      </c>
      <c r="CJ67" t="s">
        <v>404</v>
      </c>
      <c r="CM67" t="s">
        <v>672</v>
      </c>
      <c r="DU67" s="46">
        <v>45636</v>
      </c>
      <c r="DV67" s="20" t="s">
        <v>256</v>
      </c>
      <c r="DW67" s="20" t="s">
        <v>1823</v>
      </c>
      <c r="DX67" s="20" t="s">
        <v>968</v>
      </c>
      <c r="DY67" s="20">
        <v>60</v>
      </c>
      <c r="DZ67" s="20" t="s">
        <v>978</v>
      </c>
      <c r="EA67" s="20"/>
      <c r="EB67" s="20" t="s">
        <v>993</v>
      </c>
      <c r="EC67" s="20" t="s">
        <v>1189</v>
      </c>
      <c r="ED67" s="20" t="s">
        <v>1949</v>
      </c>
      <c r="EE67" s="20" t="s">
        <v>1641</v>
      </c>
      <c r="EF67" s="20" t="s">
        <v>1390</v>
      </c>
      <c r="EG67" s="20"/>
      <c r="EH67" s="20" t="s">
        <v>1738</v>
      </c>
      <c r="EI67" s="20" t="s">
        <v>1625</v>
      </c>
      <c r="EJ67" s="20" t="s">
        <v>1644</v>
      </c>
      <c r="EK67" s="20" t="s">
        <v>1866</v>
      </c>
      <c r="FA67" s="1">
        <v>45197</v>
      </c>
      <c r="FB67" t="s">
        <v>932</v>
      </c>
      <c r="FD67" t="s">
        <v>1185</v>
      </c>
      <c r="FE67">
        <v>30</v>
      </c>
      <c r="FF67" t="s">
        <v>1068</v>
      </c>
      <c r="HX67" s="18">
        <v>45621</v>
      </c>
      <c r="HY67" t="s">
        <v>1352</v>
      </c>
      <c r="HZ67">
        <v>60</v>
      </c>
      <c r="IF67" t="s">
        <v>1925</v>
      </c>
      <c r="II67" t="s">
        <v>1926</v>
      </c>
      <c r="IJ67" t="s">
        <v>1573</v>
      </c>
      <c r="IK67" t="s">
        <v>1791</v>
      </c>
    </row>
    <row r="68" spans="11:298" x14ac:dyDescent="0.25">
      <c r="AH68" s="18">
        <v>45131</v>
      </c>
      <c r="AI68" s="2" t="s">
        <v>195</v>
      </c>
      <c r="AJ68" s="2">
        <v>35</v>
      </c>
      <c r="AK68" s="2" t="s">
        <v>308</v>
      </c>
      <c r="AL68" s="2" t="s">
        <v>707</v>
      </c>
      <c r="AM68" s="2" t="s">
        <v>696</v>
      </c>
      <c r="AN68" s="2" t="s">
        <v>790</v>
      </c>
      <c r="AO68" s="2" t="s">
        <v>986</v>
      </c>
      <c r="AP68" s="2" t="s">
        <v>1011</v>
      </c>
      <c r="AQ68" s="2" t="s">
        <v>976</v>
      </c>
      <c r="AR68" s="2" t="s">
        <v>1023</v>
      </c>
      <c r="BE68" s="1">
        <v>44641</v>
      </c>
      <c r="BG68" s="1" t="s">
        <v>252</v>
      </c>
      <c r="BH68" t="s">
        <v>239</v>
      </c>
      <c r="BI68" s="1" t="s">
        <v>795</v>
      </c>
      <c r="BJ68">
        <v>38</v>
      </c>
      <c r="BK68" t="s">
        <v>591</v>
      </c>
      <c r="BO68" s="2" t="s">
        <v>1787</v>
      </c>
      <c r="BP68" t="s">
        <v>2398</v>
      </c>
      <c r="CF68" s="1">
        <v>44588</v>
      </c>
      <c r="CG68" t="s">
        <v>306</v>
      </c>
      <c r="CH68" t="s">
        <v>686</v>
      </c>
      <c r="CI68">
        <v>30</v>
      </c>
      <c r="CJ68" t="s">
        <v>404</v>
      </c>
      <c r="CM68" t="s">
        <v>687</v>
      </c>
      <c r="DU68" s="19">
        <v>45644</v>
      </c>
      <c r="DV68" s="20" t="s">
        <v>256</v>
      </c>
      <c r="DW68" s="20" t="s">
        <v>1823</v>
      </c>
      <c r="DX68" s="20" t="s">
        <v>968</v>
      </c>
      <c r="DY68" s="20">
        <v>60</v>
      </c>
      <c r="DZ68" s="20" t="s">
        <v>978</v>
      </c>
      <c r="EA68" s="20"/>
      <c r="EB68" s="20" t="s">
        <v>993</v>
      </c>
      <c r="EC68" s="20" t="s">
        <v>1189</v>
      </c>
      <c r="ED68" s="20" t="s">
        <v>1980</v>
      </c>
      <c r="EE68" s="20" t="s">
        <v>1641</v>
      </c>
      <c r="EF68" s="20" t="s">
        <v>1390</v>
      </c>
      <c r="EG68" s="20"/>
      <c r="EH68" s="20" t="s">
        <v>1738</v>
      </c>
      <c r="EI68" s="20" t="s">
        <v>1625</v>
      </c>
      <c r="EJ68" s="20" t="s">
        <v>1644</v>
      </c>
      <c r="EK68" s="20" t="s">
        <v>1866</v>
      </c>
      <c r="FA68" s="1">
        <v>45199</v>
      </c>
      <c r="FB68" t="s">
        <v>932</v>
      </c>
      <c r="FD68" t="s">
        <v>1185</v>
      </c>
      <c r="FE68">
        <v>30</v>
      </c>
      <c r="FF68" t="s">
        <v>1068</v>
      </c>
      <c r="FG68" t="s">
        <v>1174</v>
      </c>
      <c r="FH68" t="s">
        <v>1187</v>
      </c>
      <c r="HX68" s="18">
        <v>45624</v>
      </c>
      <c r="HY68" t="s">
        <v>1352</v>
      </c>
      <c r="HZ68">
        <v>60</v>
      </c>
      <c r="IF68" t="s">
        <v>1937</v>
      </c>
      <c r="II68" t="s">
        <v>1938</v>
      </c>
      <c r="IJ68" t="s">
        <v>1573</v>
      </c>
      <c r="IK68" t="s">
        <v>1791</v>
      </c>
    </row>
    <row r="69" spans="11:298" x14ac:dyDescent="0.25">
      <c r="AH69" s="18">
        <v>45138</v>
      </c>
      <c r="AI69" s="2" t="s">
        <v>195</v>
      </c>
      <c r="AJ69" s="2">
        <v>20</v>
      </c>
      <c r="AK69" s="2" t="s">
        <v>308</v>
      </c>
      <c r="AL69" s="2" t="s">
        <v>707</v>
      </c>
      <c r="AM69" s="2" t="s">
        <v>696</v>
      </c>
      <c r="AN69" s="2" t="s">
        <v>790</v>
      </c>
      <c r="AO69" s="2" t="s">
        <v>986</v>
      </c>
      <c r="AP69" s="2" t="s">
        <v>1039</v>
      </c>
      <c r="AQ69" s="2" t="s">
        <v>976</v>
      </c>
      <c r="AR69" s="2" t="s">
        <v>1023</v>
      </c>
      <c r="BE69" s="1">
        <v>44647</v>
      </c>
      <c r="BG69" s="1" t="s">
        <v>252</v>
      </c>
      <c r="BH69" t="s">
        <v>239</v>
      </c>
      <c r="BI69" s="1" t="s">
        <v>799</v>
      </c>
      <c r="BJ69">
        <v>40</v>
      </c>
      <c r="BK69" t="s">
        <v>800</v>
      </c>
      <c r="BO69" s="19">
        <v>45574</v>
      </c>
      <c r="BP69" s="20"/>
      <c r="BQ69" s="19" t="s">
        <v>256</v>
      </c>
      <c r="BR69" s="20"/>
      <c r="BS69" s="20">
        <v>40</v>
      </c>
      <c r="BT69" s="20" t="s">
        <v>1770</v>
      </c>
      <c r="BU69" s="20" t="s">
        <v>1045</v>
      </c>
      <c r="BV69" s="20" t="s">
        <v>1400</v>
      </c>
      <c r="BW69" s="20" t="s">
        <v>1063</v>
      </c>
      <c r="BX69" s="20" t="s">
        <v>1210</v>
      </c>
      <c r="BY69" s="20" t="s">
        <v>1805</v>
      </c>
      <c r="BZ69" s="20" t="s">
        <v>1672</v>
      </c>
      <c r="CA69" s="20" t="s">
        <v>1745</v>
      </c>
      <c r="CB69" s="20" t="s">
        <v>1772</v>
      </c>
      <c r="CC69" s="20" t="s">
        <v>1806</v>
      </c>
      <c r="CF69" s="1">
        <v>44591</v>
      </c>
      <c r="CG69" t="s">
        <v>306</v>
      </c>
      <c r="CH69" t="s">
        <v>694</v>
      </c>
      <c r="CI69">
        <v>30</v>
      </c>
      <c r="CJ69" t="s">
        <v>404</v>
      </c>
      <c r="CM69" t="s">
        <v>695</v>
      </c>
      <c r="DU69" s="19">
        <v>45657</v>
      </c>
      <c r="DW69" s="20" t="s">
        <v>1994</v>
      </c>
      <c r="DX69" s="20" t="s">
        <v>968</v>
      </c>
      <c r="DY69" s="20">
        <v>60</v>
      </c>
      <c r="DZ69" s="20" t="s">
        <v>978</v>
      </c>
      <c r="EA69" s="20"/>
      <c r="EB69" s="20" t="s">
        <v>993</v>
      </c>
      <c r="ED69" s="20" t="s">
        <v>1995</v>
      </c>
      <c r="EE69" s="20" t="s">
        <v>1641</v>
      </c>
      <c r="EF69" s="20" t="s">
        <v>1390</v>
      </c>
      <c r="EG69" s="20"/>
      <c r="EH69" s="20" t="s">
        <v>1738</v>
      </c>
      <c r="EI69" s="20" t="s">
        <v>1625</v>
      </c>
      <c r="EJ69" s="20" t="s">
        <v>1644</v>
      </c>
      <c r="EK69" s="20" t="s">
        <v>1866</v>
      </c>
      <c r="FA69" s="1">
        <v>45200</v>
      </c>
      <c r="FB69" t="s">
        <v>932</v>
      </c>
      <c r="FD69" t="s">
        <v>1185</v>
      </c>
      <c r="FE69">
        <v>30</v>
      </c>
      <c r="FF69" t="s">
        <v>1068</v>
      </c>
      <c r="FG69" t="s">
        <v>1174</v>
      </c>
      <c r="FH69" t="s">
        <v>1188</v>
      </c>
      <c r="HX69" s="18">
        <v>45628</v>
      </c>
      <c r="HY69" t="s">
        <v>1352</v>
      </c>
      <c r="HZ69">
        <v>60</v>
      </c>
      <c r="IF69" t="s">
        <v>1947</v>
      </c>
      <c r="II69" t="s">
        <v>1938</v>
      </c>
      <c r="IJ69" t="s">
        <v>1573</v>
      </c>
      <c r="IK69" t="s">
        <v>1791</v>
      </c>
    </row>
    <row r="70" spans="11:298" x14ac:dyDescent="0.25">
      <c r="AH70" s="18">
        <v>45141</v>
      </c>
      <c r="AI70" s="2" t="s">
        <v>797</v>
      </c>
      <c r="AJ70" s="2">
        <v>30</v>
      </c>
      <c r="AK70" s="2" t="s">
        <v>308</v>
      </c>
      <c r="AL70" s="2" t="s">
        <v>707</v>
      </c>
      <c r="AM70" s="2" t="s">
        <v>696</v>
      </c>
      <c r="AN70" s="2" t="s">
        <v>790</v>
      </c>
      <c r="AO70" s="2" t="s">
        <v>986</v>
      </c>
      <c r="AP70" s="2" t="s">
        <v>1039</v>
      </c>
      <c r="AQ70" s="2" t="s">
        <v>976</v>
      </c>
      <c r="AR70" s="2" t="s">
        <v>1052</v>
      </c>
      <c r="BE70" s="1">
        <v>44648</v>
      </c>
      <c r="BG70" s="1" t="s">
        <v>252</v>
      </c>
      <c r="BH70" t="s">
        <v>239</v>
      </c>
      <c r="BI70" s="1" t="s">
        <v>801</v>
      </c>
      <c r="BJ70">
        <v>37</v>
      </c>
      <c r="BK70" t="s">
        <v>800</v>
      </c>
      <c r="BO70" s="19">
        <v>45581</v>
      </c>
      <c r="BP70" s="20"/>
      <c r="BQ70" s="19" t="s">
        <v>256</v>
      </c>
      <c r="BR70" s="20"/>
      <c r="BS70" s="20">
        <v>40</v>
      </c>
      <c r="BT70" s="20" t="s">
        <v>1770</v>
      </c>
      <c r="BU70" s="20" t="s">
        <v>1045</v>
      </c>
      <c r="BV70" s="20" t="s">
        <v>1400</v>
      </c>
      <c r="BW70" s="20" t="s">
        <v>1063</v>
      </c>
      <c r="BX70" s="20" t="s">
        <v>1210</v>
      </c>
      <c r="BY70" s="20" t="s">
        <v>1817</v>
      </c>
      <c r="BZ70" s="20" t="s">
        <v>1672</v>
      </c>
      <c r="CA70" s="20" t="s">
        <v>1745</v>
      </c>
      <c r="CB70" s="20" t="s">
        <v>1772</v>
      </c>
      <c r="CC70" s="20" t="s">
        <v>1818</v>
      </c>
      <c r="CF70" s="1">
        <v>44593</v>
      </c>
      <c r="CG70" t="s">
        <v>306</v>
      </c>
      <c r="CH70" t="s">
        <v>703</v>
      </c>
      <c r="CI70">
        <v>30</v>
      </c>
      <c r="CJ70" t="s">
        <v>404</v>
      </c>
      <c r="CM70" t="s">
        <v>704</v>
      </c>
      <c r="DU70" s="19">
        <v>45664</v>
      </c>
      <c r="DW70" s="20" t="s">
        <v>2002</v>
      </c>
      <c r="DX70" s="20" t="s">
        <v>968</v>
      </c>
      <c r="DY70" s="20">
        <v>60</v>
      </c>
      <c r="DZ70" s="20" t="s">
        <v>978</v>
      </c>
      <c r="EA70" s="20"/>
      <c r="EB70" s="20" t="s">
        <v>993</v>
      </c>
      <c r="ED70" s="20" t="s">
        <v>2009</v>
      </c>
      <c r="EE70" s="20" t="s">
        <v>1641</v>
      </c>
      <c r="EF70" s="20" t="s">
        <v>1390</v>
      </c>
      <c r="EG70" s="20"/>
      <c r="EH70" s="20" t="s">
        <v>1738</v>
      </c>
      <c r="EI70" s="20" t="s">
        <v>1625</v>
      </c>
      <c r="EJ70" s="20" t="s">
        <v>1644</v>
      </c>
      <c r="EK70" s="20" t="s">
        <v>1866</v>
      </c>
      <c r="FA70" s="1">
        <v>45201</v>
      </c>
      <c r="FB70" t="s">
        <v>932</v>
      </c>
      <c r="FD70" t="s">
        <v>1192</v>
      </c>
      <c r="FE70">
        <v>30</v>
      </c>
      <c r="FF70" t="s">
        <v>1068</v>
      </c>
      <c r="FG70" t="s">
        <v>1174</v>
      </c>
      <c r="FH70" t="s">
        <v>1188</v>
      </c>
      <c r="HX70" s="18">
        <v>45635</v>
      </c>
      <c r="HY70" t="s">
        <v>1352</v>
      </c>
      <c r="HZ70">
        <v>60</v>
      </c>
      <c r="IF70" t="s">
        <v>1959</v>
      </c>
      <c r="II70" t="s">
        <v>1958</v>
      </c>
      <c r="IJ70" t="s">
        <v>1573</v>
      </c>
      <c r="IK70" t="s">
        <v>1791</v>
      </c>
    </row>
    <row r="71" spans="11:298" x14ac:dyDescent="0.25">
      <c r="AH71" s="18">
        <v>45141</v>
      </c>
      <c r="AI71" s="2" t="s">
        <v>195</v>
      </c>
      <c r="AJ71" s="2">
        <v>30</v>
      </c>
      <c r="AK71" s="2" t="s">
        <v>308</v>
      </c>
      <c r="AL71" s="2" t="s">
        <v>707</v>
      </c>
      <c r="AM71" s="2" t="s">
        <v>696</v>
      </c>
      <c r="AN71" s="2" t="s">
        <v>790</v>
      </c>
      <c r="AO71" s="2" t="s">
        <v>986</v>
      </c>
      <c r="AP71" s="2" t="s">
        <v>1039</v>
      </c>
      <c r="AQ71" s="2" t="s">
        <v>976</v>
      </c>
      <c r="AR71" s="2" t="s">
        <v>1052</v>
      </c>
      <c r="BE71" s="1">
        <v>44649</v>
      </c>
      <c r="BG71" s="1" t="s">
        <v>252</v>
      </c>
      <c r="BH71" t="s">
        <v>239</v>
      </c>
      <c r="BI71" s="1" t="s">
        <v>803</v>
      </c>
      <c r="BJ71">
        <v>37</v>
      </c>
      <c r="BK71" t="s">
        <v>800</v>
      </c>
      <c r="BO71" s="19">
        <v>45588</v>
      </c>
      <c r="BP71" s="20"/>
      <c r="BQ71" s="19" t="s">
        <v>256</v>
      </c>
      <c r="BR71" s="20"/>
      <c r="BS71" s="20">
        <v>40</v>
      </c>
      <c r="BT71" s="20" t="s">
        <v>1770</v>
      </c>
      <c r="BU71" s="20" t="s">
        <v>1045</v>
      </c>
      <c r="BV71" s="20" t="s">
        <v>1400</v>
      </c>
      <c r="BW71" s="20" t="s">
        <v>1063</v>
      </c>
      <c r="BX71" s="20" t="s">
        <v>1210</v>
      </c>
      <c r="BY71" s="20" t="s">
        <v>1826</v>
      </c>
      <c r="BZ71" s="20" t="s">
        <v>1672</v>
      </c>
      <c r="CA71" s="20" t="s">
        <v>1745</v>
      </c>
      <c r="CB71" s="20" t="s">
        <v>1772</v>
      </c>
      <c r="CC71" s="20" t="s">
        <v>1818</v>
      </c>
      <c r="CD71" s="20" t="s">
        <v>1827</v>
      </c>
      <c r="CF71" s="1">
        <v>44595</v>
      </c>
      <c r="CG71" t="s">
        <v>306</v>
      </c>
      <c r="CH71" t="s">
        <v>715</v>
      </c>
      <c r="CI71">
        <v>30</v>
      </c>
      <c r="CJ71" t="s">
        <v>404</v>
      </c>
      <c r="CM71" t="s">
        <v>716</v>
      </c>
      <c r="DU71" s="19">
        <v>45671</v>
      </c>
      <c r="DW71" s="20" t="s">
        <v>2011</v>
      </c>
      <c r="DX71" s="20" t="s">
        <v>968</v>
      </c>
      <c r="DY71" s="20">
        <v>60</v>
      </c>
      <c r="DZ71" s="20" t="s">
        <v>978</v>
      </c>
      <c r="EA71" s="20"/>
      <c r="EB71" s="20" t="s">
        <v>993</v>
      </c>
      <c r="ED71" s="20" t="s">
        <v>2010</v>
      </c>
      <c r="EE71" s="20" t="s">
        <v>1641</v>
      </c>
      <c r="EF71" s="20" t="s">
        <v>1390</v>
      </c>
      <c r="EG71" s="20"/>
      <c r="EH71" s="20" t="s">
        <v>1738</v>
      </c>
      <c r="EI71" s="20" t="s">
        <v>1625</v>
      </c>
      <c r="EJ71" s="20" t="s">
        <v>1644</v>
      </c>
      <c r="EK71" s="20" t="s">
        <v>1866</v>
      </c>
      <c r="FA71" s="1">
        <v>45202</v>
      </c>
      <c r="FB71" t="s">
        <v>932</v>
      </c>
      <c r="FD71" t="s">
        <v>1194</v>
      </c>
      <c r="FE71">
        <v>30</v>
      </c>
      <c r="FF71" t="s">
        <v>1068</v>
      </c>
      <c r="FG71" t="s">
        <v>1174</v>
      </c>
      <c r="FH71" t="s">
        <v>1188</v>
      </c>
      <c r="HX71" s="18">
        <v>45638</v>
      </c>
      <c r="HY71" t="s">
        <v>1970</v>
      </c>
      <c r="HZ71">
        <v>58</v>
      </c>
      <c r="IF71" t="s">
        <v>1971</v>
      </c>
      <c r="II71" t="s">
        <v>1972</v>
      </c>
      <c r="IJ71" t="s">
        <v>1573</v>
      </c>
      <c r="IK71" t="s">
        <v>1791</v>
      </c>
    </row>
    <row r="72" spans="11:298" x14ac:dyDescent="0.25">
      <c r="AH72" s="18">
        <v>45145</v>
      </c>
      <c r="AI72" s="2" t="s">
        <v>195</v>
      </c>
      <c r="AJ72" s="2">
        <v>15</v>
      </c>
      <c r="AK72" s="2" t="s">
        <v>308</v>
      </c>
      <c r="AL72" s="2" t="s">
        <v>707</v>
      </c>
      <c r="AM72" s="2" t="s">
        <v>696</v>
      </c>
      <c r="AN72" s="2" t="s">
        <v>790</v>
      </c>
      <c r="AO72" s="2" t="s">
        <v>986</v>
      </c>
      <c r="AP72" s="2" t="s">
        <v>1059</v>
      </c>
      <c r="AQ72" s="2" t="s">
        <v>976</v>
      </c>
      <c r="AR72" s="2" t="s">
        <v>1052</v>
      </c>
      <c r="BE72" s="1">
        <v>44650</v>
      </c>
      <c r="BG72" s="1" t="s">
        <v>252</v>
      </c>
      <c r="BH72" t="s">
        <v>239</v>
      </c>
      <c r="BI72" s="1" t="s">
        <v>804</v>
      </c>
      <c r="BJ72">
        <v>33</v>
      </c>
      <c r="BK72" t="s">
        <v>800</v>
      </c>
      <c r="BO72" s="19">
        <v>45603</v>
      </c>
      <c r="BP72" s="20"/>
      <c r="BQ72" s="19" t="s">
        <v>256</v>
      </c>
      <c r="BR72" s="20"/>
      <c r="BS72" s="20">
        <v>40</v>
      </c>
      <c r="BT72" s="20" t="s">
        <v>1840</v>
      </c>
      <c r="BU72" s="20" t="s">
        <v>1045</v>
      </c>
      <c r="BV72" s="20" t="s">
        <v>1400</v>
      </c>
      <c r="BW72" s="20" t="s">
        <v>1063</v>
      </c>
      <c r="BX72" s="20" t="s">
        <v>1210</v>
      </c>
      <c r="BY72" s="20" t="s">
        <v>1841</v>
      </c>
      <c r="BZ72" s="20" t="s">
        <v>1672</v>
      </c>
      <c r="CA72" s="20" t="s">
        <v>1745</v>
      </c>
      <c r="CB72" s="20" t="s">
        <v>1772</v>
      </c>
      <c r="CC72" s="20" t="s">
        <v>1818</v>
      </c>
      <c r="CD72" s="20" t="s">
        <v>1842</v>
      </c>
      <c r="CF72" s="1">
        <v>44598</v>
      </c>
      <c r="CG72" t="s">
        <v>306</v>
      </c>
      <c r="CH72" t="s">
        <v>720</v>
      </c>
      <c r="CI72">
        <v>30</v>
      </c>
      <c r="CJ72" t="s">
        <v>404</v>
      </c>
      <c r="CM72" t="s">
        <v>719</v>
      </c>
      <c r="DU72" s="19">
        <v>45678</v>
      </c>
      <c r="DW72" s="20" t="s">
        <v>2025</v>
      </c>
      <c r="DX72" s="20" t="s">
        <v>968</v>
      </c>
      <c r="DY72" s="20">
        <v>60</v>
      </c>
      <c r="DZ72" s="20" t="s">
        <v>978</v>
      </c>
      <c r="EA72" s="20"/>
      <c r="EB72" s="20" t="s">
        <v>993</v>
      </c>
      <c r="ED72" s="20" t="s">
        <v>2026</v>
      </c>
      <c r="EE72" s="20" t="s">
        <v>1641</v>
      </c>
      <c r="EF72" s="20" t="s">
        <v>1390</v>
      </c>
      <c r="EG72" s="20"/>
      <c r="EH72" s="20" t="s">
        <v>1738</v>
      </c>
      <c r="EI72" s="20" t="s">
        <v>1625</v>
      </c>
      <c r="EJ72" s="20" t="s">
        <v>1644</v>
      </c>
      <c r="EK72" s="20" t="s">
        <v>1866</v>
      </c>
      <c r="FA72" s="1">
        <v>45203</v>
      </c>
      <c r="FB72" t="s">
        <v>932</v>
      </c>
      <c r="FD72" t="s">
        <v>1195</v>
      </c>
      <c r="FE72">
        <v>30</v>
      </c>
      <c r="FF72" t="s">
        <v>1068</v>
      </c>
      <c r="FG72" t="s">
        <v>1174</v>
      </c>
      <c r="FH72" t="s">
        <v>1188</v>
      </c>
      <c r="HX72" s="18">
        <v>45642</v>
      </c>
      <c r="HY72" t="s">
        <v>1352</v>
      </c>
      <c r="HZ72">
        <v>58</v>
      </c>
      <c r="IF72" t="s">
        <v>1976</v>
      </c>
      <c r="II72" t="s">
        <v>1977</v>
      </c>
    </row>
    <row r="73" spans="11:298" x14ac:dyDescent="0.25">
      <c r="AH73" s="18">
        <v>45148</v>
      </c>
      <c r="AI73" s="2" t="s">
        <v>797</v>
      </c>
      <c r="AJ73" s="2">
        <v>30</v>
      </c>
      <c r="AK73" s="2" t="s">
        <v>308</v>
      </c>
      <c r="AL73" s="2" t="s">
        <v>707</v>
      </c>
      <c r="AM73" s="2" t="s">
        <v>696</v>
      </c>
      <c r="AN73" s="2" t="s">
        <v>790</v>
      </c>
      <c r="AO73" s="2" t="s">
        <v>986</v>
      </c>
      <c r="AP73" s="2" t="s">
        <v>1059</v>
      </c>
      <c r="AQ73" s="2" t="s">
        <v>976</v>
      </c>
      <c r="AR73" s="2" t="s">
        <v>1070</v>
      </c>
      <c r="BE73" s="1">
        <v>44654</v>
      </c>
      <c r="BG73" s="1" t="s">
        <v>252</v>
      </c>
      <c r="BH73" t="s">
        <v>239</v>
      </c>
      <c r="BI73" s="1" t="s">
        <v>807</v>
      </c>
      <c r="BJ73">
        <v>40</v>
      </c>
      <c r="BK73" t="s">
        <v>800</v>
      </c>
      <c r="BO73" s="19">
        <v>45609</v>
      </c>
      <c r="BP73" s="20"/>
      <c r="BQ73" s="19" t="s">
        <v>256</v>
      </c>
      <c r="BR73" s="20"/>
      <c r="BS73" s="20">
        <v>40</v>
      </c>
      <c r="BT73" s="20" t="s">
        <v>1869</v>
      </c>
      <c r="BU73" s="20" t="s">
        <v>1045</v>
      </c>
      <c r="BV73" s="20" t="s">
        <v>1400</v>
      </c>
      <c r="BW73" s="20" t="s">
        <v>1063</v>
      </c>
      <c r="BX73" s="20" t="s">
        <v>1210</v>
      </c>
      <c r="BY73" s="20" t="s">
        <v>1870</v>
      </c>
      <c r="BZ73" s="20" t="s">
        <v>1672</v>
      </c>
      <c r="CA73" s="20" t="s">
        <v>1745</v>
      </c>
      <c r="CB73" s="20" t="s">
        <v>1772</v>
      </c>
      <c r="CC73" s="20" t="s">
        <v>1818</v>
      </c>
      <c r="CD73" s="20" t="s">
        <v>1871</v>
      </c>
      <c r="CF73" s="1">
        <v>44965</v>
      </c>
      <c r="CG73" t="s">
        <v>306</v>
      </c>
      <c r="CH73" t="s">
        <v>723</v>
      </c>
      <c r="CI73">
        <v>30</v>
      </c>
      <c r="CJ73" t="s">
        <v>404</v>
      </c>
      <c r="CM73" t="s">
        <v>724</v>
      </c>
      <c r="DU73" s="19">
        <v>45685</v>
      </c>
      <c r="DW73" s="20" t="s">
        <v>2048</v>
      </c>
      <c r="DX73" s="20" t="s">
        <v>968</v>
      </c>
      <c r="DY73" s="20">
        <v>60</v>
      </c>
      <c r="DZ73" s="20" t="s">
        <v>978</v>
      </c>
      <c r="EA73" s="20"/>
      <c r="EB73" s="20" t="s">
        <v>993</v>
      </c>
      <c r="ED73" s="20" t="s">
        <v>2049</v>
      </c>
      <c r="EE73" s="20" t="s">
        <v>1641</v>
      </c>
      <c r="EF73" s="20" t="s">
        <v>1390</v>
      </c>
      <c r="EG73" s="20"/>
      <c r="EH73" s="20" t="s">
        <v>1738</v>
      </c>
      <c r="EI73" s="20" t="s">
        <v>1625</v>
      </c>
      <c r="EJ73" s="20" t="s">
        <v>1644</v>
      </c>
      <c r="FA73" s="1">
        <v>45204</v>
      </c>
      <c r="FB73" t="s">
        <v>932</v>
      </c>
      <c r="FD73" t="s">
        <v>1196</v>
      </c>
      <c r="FE73">
        <v>30</v>
      </c>
      <c r="FF73" t="s">
        <v>1068</v>
      </c>
      <c r="FG73" t="s">
        <v>1174</v>
      </c>
      <c r="FH73" t="s">
        <v>1188</v>
      </c>
      <c r="HX73" s="18">
        <v>45645</v>
      </c>
      <c r="HY73" t="s">
        <v>1352</v>
      </c>
      <c r="HZ73">
        <v>60</v>
      </c>
      <c r="IF73" t="s">
        <v>1982</v>
      </c>
      <c r="II73" t="s">
        <v>1981</v>
      </c>
    </row>
    <row r="74" spans="11:298" x14ac:dyDescent="0.25">
      <c r="AH74" s="18">
        <v>45148</v>
      </c>
      <c r="AI74" s="2" t="s">
        <v>195</v>
      </c>
      <c r="AJ74" s="2">
        <v>25</v>
      </c>
      <c r="AK74" s="2" t="s">
        <v>308</v>
      </c>
      <c r="AL74" s="2" t="s">
        <v>707</v>
      </c>
      <c r="AM74" s="2" t="s">
        <v>696</v>
      </c>
      <c r="AN74" s="2" t="s">
        <v>790</v>
      </c>
      <c r="AO74" s="2" t="s">
        <v>986</v>
      </c>
      <c r="AP74" s="2" t="s">
        <v>1059</v>
      </c>
      <c r="AQ74" s="2" t="s">
        <v>976</v>
      </c>
      <c r="AR74" s="2" t="s">
        <v>1070</v>
      </c>
      <c r="BE74" s="1">
        <v>44655</v>
      </c>
      <c r="BG74" s="1" t="s">
        <v>252</v>
      </c>
      <c r="BH74" t="s">
        <v>239</v>
      </c>
      <c r="BI74" s="1" t="s">
        <v>808</v>
      </c>
      <c r="BJ74">
        <v>35</v>
      </c>
      <c r="BK74" t="s">
        <v>800</v>
      </c>
      <c r="BO74" s="19">
        <v>45624</v>
      </c>
      <c r="BP74" s="20"/>
      <c r="BQ74" s="19" t="s">
        <v>256</v>
      </c>
      <c r="BR74" s="20"/>
      <c r="BS74" s="20">
        <v>40</v>
      </c>
      <c r="BT74" s="20" t="s">
        <v>1935</v>
      </c>
      <c r="BU74" s="20" t="s">
        <v>1045</v>
      </c>
      <c r="BV74" s="20" t="s">
        <v>1400</v>
      </c>
      <c r="BW74" s="20" t="s">
        <v>1063</v>
      </c>
      <c r="BX74" s="20" t="s">
        <v>1210</v>
      </c>
      <c r="BY74" s="20" t="s">
        <v>1936</v>
      </c>
      <c r="BZ74" s="20" t="s">
        <v>1672</v>
      </c>
      <c r="CA74" s="20" t="s">
        <v>1745</v>
      </c>
      <c r="CB74" s="20" t="s">
        <v>1772</v>
      </c>
      <c r="CC74" s="20" t="s">
        <v>1818</v>
      </c>
      <c r="CD74" s="20" t="s">
        <v>1871</v>
      </c>
      <c r="CF74" s="1">
        <v>44967</v>
      </c>
      <c r="CG74" t="s">
        <v>306</v>
      </c>
      <c r="CH74" t="s">
        <v>730</v>
      </c>
      <c r="CI74">
        <v>30</v>
      </c>
      <c r="CJ74" t="s">
        <v>404</v>
      </c>
      <c r="CM74" t="s">
        <v>731</v>
      </c>
      <c r="DU74" s="19">
        <v>45706</v>
      </c>
      <c r="DW74" s="20" t="s">
        <v>2113</v>
      </c>
      <c r="DX74" s="20" t="s">
        <v>968</v>
      </c>
      <c r="DY74" s="20">
        <v>60</v>
      </c>
      <c r="DZ74" s="20" t="s">
        <v>978</v>
      </c>
      <c r="EA74" s="20"/>
      <c r="EB74" s="20" t="s">
        <v>993</v>
      </c>
      <c r="ED74" s="20" t="s">
        <v>2112</v>
      </c>
      <c r="EE74" s="20" t="s">
        <v>1641</v>
      </c>
      <c r="EF74" s="20" t="s">
        <v>1390</v>
      </c>
      <c r="EG74" s="20"/>
      <c r="EH74" s="20" t="s">
        <v>1738</v>
      </c>
      <c r="EI74" s="20" t="s">
        <v>1625</v>
      </c>
      <c r="EJ74" s="20" t="s">
        <v>1644</v>
      </c>
      <c r="FA74" s="1">
        <v>45206</v>
      </c>
      <c r="FB74" t="s">
        <v>932</v>
      </c>
      <c r="FD74" t="s">
        <v>1196</v>
      </c>
      <c r="FE74">
        <v>30</v>
      </c>
      <c r="FF74" t="s">
        <v>1068</v>
      </c>
      <c r="FG74" t="s">
        <v>1174</v>
      </c>
      <c r="FH74" t="s">
        <v>1198</v>
      </c>
      <c r="HX74" s="18">
        <v>45649</v>
      </c>
      <c r="HY74" t="s">
        <v>1352</v>
      </c>
      <c r="HZ74">
        <v>60</v>
      </c>
      <c r="IF74" t="s">
        <v>1982</v>
      </c>
      <c r="II74" t="s">
        <v>1987</v>
      </c>
    </row>
    <row r="75" spans="11:298" x14ac:dyDescent="0.25">
      <c r="AH75" s="18">
        <v>45159</v>
      </c>
      <c r="AI75" s="2" t="s">
        <v>195</v>
      </c>
      <c r="AJ75" s="2">
        <v>30</v>
      </c>
      <c r="AK75" s="2" t="s">
        <v>308</v>
      </c>
      <c r="AL75" s="2" t="s">
        <v>707</v>
      </c>
      <c r="AM75" s="2" t="s">
        <v>696</v>
      </c>
      <c r="AN75" s="2" t="s">
        <v>790</v>
      </c>
      <c r="AO75" s="2" t="s">
        <v>986</v>
      </c>
      <c r="AP75" s="2" t="s">
        <v>1059</v>
      </c>
      <c r="AQ75" s="2" t="s">
        <v>976</v>
      </c>
      <c r="AR75" s="2" t="s">
        <v>1070</v>
      </c>
      <c r="BE75" s="1">
        <v>44657</v>
      </c>
      <c r="BG75" s="1" t="s">
        <v>252</v>
      </c>
      <c r="BH75" t="s">
        <v>239</v>
      </c>
      <c r="BI75" s="1" t="s">
        <v>809</v>
      </c>
      <c r="BJ75">
        <v>40</v>
      </c>
      <c r="BK75" t="s">
        <v>800</v>
      </c>
      <c r="BO75" s="19">
        <v>45637</v>
      </c>
      <c r="BP75" s="20"/>
      <c r="BQ75" s="19" t="s">
        <v>256</v>
      </c>
      <c r="BR75" s="20"/>
      <c r="BS75" s="20">
        <v>40</v>
      </c>
      <c r="BT75" s="20" t="s">
        <v>1964</v>
      </c>
      <c r="BU75" s="20" t="s">
        <v>1045</v>
      </c>
      <c r="BV75" s="20" t="s">
        <v>1400</v>
      </c>
      <c r="BW75" s="20" t="s">
        <v>1063</v>
      </c>
      <c r="BX75" s="20" t="s">
        <v>1210</v>
      </c>
      <c r="BY75" s="20" t="s">
        <v>1965</v>
      </c>
      <c r="BZ75" s="20" t="s">
        <v>1672</v>
      </c>
      <c r="CA75" s="20" t="s">
        <v>1745</v>
      </c>
      <c r="CB75" s="20" t="s">
        <v>1772</v>
      </c>
      <c r="CC75" s="20" t="s">
        <v>1818</v>
      </c>
      <c r="CD75" s="20" t="s">
        <v>1871</v>
      </c>
      <c r="CF75" s="1">
        <v>44970</v>
      </c>
      <c r="CI75">
        <v>30</v>
      </c>
      <c r="DU75" s="19">
        <v>45713</v>
      </c>
      <c r="DW75" s="20" t="s">
        <v>2133</v>
      </c>
      <c r="DX75" s="20" t="s">
        <v>968</v>
      </c>
      <c r="DY75" s="20">
        <v>60</v>
      </c>
      <c r="DZ75" s="20" t="s">
        <v>978</v>
      </c>
      <c r="EA75" s="20"/>
      <c r="EB75" s="20" t="s">
        <v>993</v>
      </c>
      <c r="ED75" s="20" t="s">
        <v>2112</v>
      </c>
      <c r="EE75" s="20" t="s">
        <v>1641</v>
      </c>
      <c r="EF75" s="20" t="s">
        <v>1390</v>
      </c>
      <c r="EG75" s="20"/>
      <c r="EH75" s="20" t="s">
        <v>1738</v>
      </c>
      <c r="EI75" s="20" t="s">
        <v>1625</v>
      </c>
      <c r="EJ75" s="20" t="s">
        <v>2128</v>
      </c>
      <c r="FA75" s="1">
        <v>45207</v>
      </c>
      <c r="FB75" t="s">
        <v>932</v>
      </c>
      <c r="FD75" t="s">
        <v>1196</v>
      </c>
      <c r="FE75">
        <v>30</v>
      </c>
      <c r="FF75" t="s">
        <v>1068</v>
      </c>
      <c r="FG75" t="s">
        <v>1174</v>
      </c>
      <c r="FH75" t="s">
        <v>1199</v>
      </c>
      <c r="HX75" s="18">
        <v>45655</v>
      </c>
      <c r="HY75" t="s">
        <v>1352</v>
      </c>
      <c r="HZ75">
        <v>61</v>
      </c>
      <c r="IF75" t="s">
        <v>1992</v>
      </c>
      <c r="II75" t="s">
        <v>1993</v>
      </c>
    </row>
    <row r="76" spans="11:298" x14ac:dyDescent="0.25">
      <c r="AH76" s="18">
        <v>45159</v>
      </c>
      <c r="AI76" s="2" t="s">
        <v>195</v>
      </c>
      <c r="AJ76" s="2">
        <v>15</v>
      </c>
      <c r="AK76" s="2" t="s">
        <v>308</v>
      </c>
      <c r="AL76" s="2" t="s">
        <v>707</v>
      </c>
      <c r="AM76" s="2" t="s">
        <v>696</v>
      </c>
      <c r="AN76" s="2" t="s">
        <v>790</v>
      </c>
      <c r="AO76" s="2" t="s">
        <v>986</v>
      </c>
      <c r="AP76" s="2" t="s">
        <v>1093</v>
      </c>
      <c r="AQ76" s="2" t="s">
        <v>976</v>
      </c>
      <c r="AR76" s="2" t="s">
        <v>1070</v>
      </c>
      <c r="BE76" s="1">
        <v>44661</v>
      </c>
      <c r="BG76" s="1" t="s">
        <v>252</v>
      </c>
      <c r="BH76" t="s">
        <v>239</v>
      </c>
      <c r="BI76" s="1" t="s">
        <v>810</v>
      </c>
      <c r="BJ76">
        <v>33</v>
      </c>
      <c r="BK76" t="s">
        <v>800</v>
      </c>
      <c r="CF76" s="1">
        <v>44972</v>
      </c>
      <c r="CG76" t="s">
        <v>306</v>
      </c>
      <c r="CH76" t="s">
        <v>739</v>
      </c>
      <c r="CI76">
        <v>30</v>
      </c>
      <c r="CJ76" t="s">
        <v>404</v>
      </c>
      <c r="CM76" t="s">
        <v>740</v>
      </c>
      <c r="DU76" s="19">
        <v>45720</v>
      </c>
      <c r="DW76" s="20" t="s">
        <v>2143</v>
      </c>
      <c r="DX76" s="20" t="s">
        <v>968</v>
      </c>
      <c r="DY76" s="20">
        <v>60</v>
      </c>
      <c r="DZ76" s="20" t="s">
        <v>978</v>
      </c>
      <c r="EA76" s="20"/>
      <c r="EB76" s="20" t="s">
        <v>993</v>
      </c>
      <c r="ED76" s="20" t="s">
        <v>2142</v>
      </c>
      <c r="EE76" s="20" t="s">
        <v>1641</v>
      </c>
      <c r="EF76" s="20" t="s">
        <v>1390</v>
      </c>
      <c r="EG76" s="20"/>
      <c r="EH76" s="20" t="s">
        <v>1738</v>
      </c>
      <c r="EI76" s="20" t="s">
        <v>1625</v>
      </c>
      <c r="EJ76" s="20" t="s">
        <v>2128</v>
      </c>
      <c r="EK76" s="20" t="s">
        <v>2128</v>
      </c>
      <c r="FA76" s="1">
        <v>45209</v>
      </c>
      <c r="FB76" t="s">
        <v>932</v>
      </c>
      <c r="FD76" t="s">
        <v>1211</v>
      </c>
      <c r="FE76">
        <v>30</v>
      </c>
      <c r="FF76" t="s">
        <v>1068</v>
      </c>
      <c r="FG76" t="s">
        <v>1174</v>
      </c>
      <c r="FH76" t="s">
        <v>1199</v>
      </c>
      <c r="HX76" s="18">
        <v>45659</v>
      </c>
      <c r="HY76" t="s">
        <v>1352</v>
      </c>
      <c r="HZ76">
        <v>62</v>
      </c>
      <c r="IF76" t="s">
        <v>1992</v>
      </c>
      <c r="II76" t="s">
        <v>1996</v>
      </c>
    </row>
    <row r="77" spans="11:298" x14ac:dyDescent="0.25">
      <c r="AH77" s="18">
        <v>45166</v>
      </c>
      <c r="AI77" s="2" t="s">
        <v>195</v>
      </c>
      <c r="AJ77" s="2">
        <v>30</v>
      </c>
      <c r="AK77" s="2" t="s">
        <v>308</v>
      </c>
      <c r="AL77" s="2" t="s">
        <v>707</v>
      </c>
      <c r="AM77" s="2" t="s">
        <v>696</v>
      </c>
      <c r="AN77" s="2" t="s">
        <v>790</v>
      </c>
      <c r="AO77" s="2" t="s">
        <v>986</v>
      </c>
      <c r="AP77" s="2" t="s">
        <v>1103</v>
      </c>
      <c r="AQ77" s="2" t="s">
        <v>976</v>
      </c>
      <c r="AR77" s="2" t="s">
        <v>1102</v>
      </c>
      <c r="BE77" s="1">
        <v>44663</v>
      </c>
      <c r="BG77" s="1" t="s">
        <v>252</v>
      </c>
      <c r="BH77" t="s">
        <v>239</v>
      </c>
      <c r="BI77" s="1" t="s">
        <v>811</v>
      </c>
      <c r="BJ77">
        <v>40</v>
      </c>
      <c r="BK77" t="s">
        <v>800</v>
      </c>
      <c r="BO77" s="19">
        <v>45489</v>
      </c>
      <c r="BP77" s="20"/>
      <c r="BQ77" s="19" t="s">
        <v>256</v>
      </c>
      <c r="BR77" s="20"/>
      <c r="BS77" s="20">
        <v>60</v>
      </c>
      <c r="BT77" s="20" t="s">
        <v>1964</v>
      </c>
      <c r="BU77" s="20" t="s">
        <v>1045</v>
      </c>
      <c r="BV77" s="20" t="s">
        <v>1400</v>
      </c>
      <c r="BW77" s="20" t="s">
        <v>1063</v>
      </c>
      <c r="BX77" s="20" t="s">
        <v>1210</v>
      </c>
      <c r="BY77" s="20" t="s">
        <v>1965</v>
      </c>
      <c r="BZ77" s="20" t="s">
        <v>1672</v>
      </c>
      <c r="CA77" s="20" t="s">
        <v>1745</v>
      </c>
      <c r="CB77" s="20" t="s">
        <v>1772</v>
      </c>
      <c r="CC77" s="20" t="s">
        <v>1818</v>
      </c>
      <c r="CD77" s="20" t="s">
        <v>1871</v>
      </c>
      <c r="CF77" s="1">
        <v>44974</v>
      </c>
      <c r="CG77" t="s">
        <v>306</v>
      </c>
      <c r="CH77" t="s">
        <v>744</v>
      </c>
      <c r="CI77">
        <v>30</v>
      </c>
      <c r="CJ77" t="s">
        <v>404</v>
      </c>
      <c r="CM77" t="s">
        <v>745</v>
      </c>
      <c r="DU77" s="19">
        <v>45729</v>
      </c>
      <c r="DW77" s="20" t="s">
        <v>2143</v>
      </c>
      <c r="DX77" s="20" t="s">
        <v>968</v>
      </c>
      <c r="DY77" s="20">
        <v>60</v>
      </c>
      <c r="DZ77" s="20" t="s">
        <v>978</v>
      </c>
      <c r="EA77" s="20"/>
      <c r="EB77" s="20" t="s">
        <v>993</v>
      </c>
      <c r="ED77" s="20" t="s">
        <v>2169</v>
      </c>
      <c r="EE77" s="20" t="s">
        <v>1641</v>
      </c>
      <c r="EF77" s="20" t="s">
        <v>1390</v>
      </c>
      <c r="EG77" s="20"/>
      <c r="EH77" s="20" t="s">
        <v>1738</v>
      </c>
      <c r="EI77" s="20" t="s">
        <v>1625</v>
      </c>
      <c r="EJ77" s="20" t="s">
        <v>2128</v>
      </c>
      <c r="EK77" s="20" t="s">
        <v>2128</v>
      </c>
      <c r="FA77" s="1">
        <v>45211</v>
      </c>
      <c r="FB77" t="s">
        <v>932</v>
      </c>
      <c r="FD77" t="s">
        <v>1221</v>
      </c>
      <c r="FE77">
        <v>30</v>
      </c>
      <c r="FF77" t="s">
        <v>1068</v>
      </c>
      <c r="FG77" t="s">
        <v>1174</v>
      </c>
      <c r="FH77" t="s">
        <v>1199</v>
      </c>
      <c r="HX77" s="18">
        <v>45663</v>
      </c>
      <c r="HY77" t="s">
        <v>1352</v>
      </c>
      <c r="HZ77">
        <v>60</v>
      </c>
      <c r="IF77" t="s">
        <v>2000</v>
      </c>
      <c r="II77" t="s">
        <v>2001</v>
      </c>
    </row>
    <row r="78" spans="11:298" x14ac:dyDescent="0.25">
      <c r="AH78" s="18">
        <v>45166</v>
      </c>
      <c r="AI78" s="2" t="s">
        <v>195</v>
      </c>
      <c r="AJ78" s="2">
        <v>25</v>
      </c>
      <c r="AK78" s="2" t="s">
        <v>308</v>
      </c>
      <c r="AL78" s="2" t="s">
        <v>707</v>
      </c>
      <c r="AM78" s="2" t="s">
        <v>696</v>
      </c>
      <c r="AN78" s="2" t="s">
        <v>790</v>
      </c>
      <c r="AO78" s="2" t="s">
        <v>986</v>
      </c>
      <c r="AP78" s="2" t="s">
        <v>1103</v>
      </c>
      <c r="AQ78" s="2" t="s">
        <v>976</v>
      </c>
      <c r="AR78" s="2" t="s">
        <v>1102</v>
      </c>
      <c r="BE78" s="1">
        <v>44665</v>
      </c>
      <c r="BG78" s="1" t="s">
        <v>252</v>
      </c>
      <c r="BH78" t="s">
        <v>239</v>
      </c>
      <c r="BI78" s="1" t="s">
        <v>812</v>
      </c>
      <c r="BJ78">
        <v>31</v>
      </c>
      <c r="BK78" t="s">
        <v>813</v>
      </c>
      <c r="BO78" s="19">
        <v>45497</v>
      </c>
      <c r="BP78" s="20"/>
      <c r="BQ78" s="19" t="s">
        <v>256</v>
      </c>
      <c r="BR78" s="20"/>
      <c r="BS78" s="20">
        <v>40</v>
      </c>
      <c r="BT78" s="20" t="s">
        <v>2430</v>
      </c>
      <c r="BU78" s="20" t="s">
        <v>1045</v>
      </c>
      <c r="BV78" s="20" t="s">
        <v>1400</v>
      </c>
      <c r="BW78" s="20" t="s">
        <v>1063</v>
      </c>
      <c r="BX78" s="20" t="s">
        <v>1210</v>
      </c>
      <c r="BY78" s="20" t="s">
        <v>2431</v>
      </c>
      <c r="BZ78" s="20" t="s">
        <v>1672</v>
      </c>
      <c r="CA78" s="20" t="s">
        <v>1745</v>
      </c>
      <c r="CB78" s="20" t="s">
        <v>1772</v>
      </c>
      <c r="CC78" s="20" t="s">
        <v>1818</v>
      </c>
      <c r="CD78" s="20" t="s">
        <v>1871</v>
      </c>
      <c r="CF78" s="1">
        <v>44977</v>
      </c>
      <c r="CG78" t="s">
        <v>306</v>
      </c>
      <c r="CH78" t="s">
        <v>748</v>
      </c>
      <c r="CI78">
        <v>30</v>
      </c>
      <c r="CJ78" t="s">
        <v>404</v>
      </c>
      <c r="CM78" t="s">
        <v>749</v>
      </c>
      <c r="DU78" s="19">
        <v>45756</v>
      </c>
      <c r="DW78" s="20" t="s">
        <v>2143</v>
      </c>
      <c r="DX78" s="20" t="s">
        <v>968</v>
      </c>
      <c r="DY78" s="20">
        <v>40</v>
      </c>
      <c r="DZ78" s="20" t="s">
        <v>978</v>
      </c>
      <c r="EA78" s="20"/>
      <c r="EB78" s="20" t="s">
        <v>993</v>
      </c>
      <c r="ED78" s="20" t="s">
        <v>2200</v>
      </c>
      <c r="EE78" s="20" t="s">
        <v>1641</v>
      </c>
      <c r="EF78" s="20" t="s">
        <v>1390</v>
      </c>
      <c r="EG78" s="20"/>
      <c r="EH78" s="20" t="s">
        <v>1738</v>
      </c>
      <c r="EI78" s="20" t="s">
        <v>1625</v>
      </c>
      <c r="EJ78" s="20" t="s">
        <v>2128</v>
      </c>
      <c r="EK78" s="20" t="s">
        <v>2128</v>
      </c>
      <c r="FA78" s="1">
        <v>45213</v>
      </c>
      <c r="FB78" t="s">
        <v>932</v>
      </c>
      <c r="FD78" t="s">
        <v>1221</v>
      </c>
      <c r="FE78">
        <v>30</v>
      </c>
      <c r="FF78" t="s">
        <v>1068</v>
      </c>
      <c r="FG78" t="s">
        <v>1174</v>
      </c>
      <c r="FH78" t="s">
        <v>1199</v>
      </c>
      <c r="FI78" t="s">
        <v>1222</v>
      </c>
      <c r="HX78" s="18">
        <v>45666</v>
      </c>
      <c r="HY78" t="s">
        <v>1352</v>
      </c>
      <c r="HZ78">
        <v>60</v>
      </c>
      <c r="IF78" t="s">
        <v>2005</v>
      </c>
      <c r="II78" t="s">
        <v>2004</v>
      </c>
    </row>
    <row r="79" spans="11:298" x14ac:dyDescent="0.25">
      <c r="AH79" s="1">
        <v>45169</v>
      </c>
      <c r="AI79" t="s">
        <v>797</v>
      </c>
      <c r="AJ79">
        <v>20</v>
      </c>
      <c r="AK79" t="s">
        <v>308</v>
      </c>
      <c r="AL79" t="s">
        <v>707</v>
      </c>
      <c r="AM79" t="s">
        <v>696</v>
      </c>
      <c r="AN79" t="s">
        <v>790</v>
      </c>
      <c r="AO79" t="s">
        <v>986</v>
      </c>
      <c r="AP79" t="s">
        <v>1103</v>
      </c>
      <c r="AQ79" t="s">
        <v>976</v>
      </c>
      <c r="AR79" t="s">
        <v>1125</v>
      </c>
      <c r="BE79" s="1">
        <v>44668</v>
      </c>
      <c r="BG79" s="1" t="s">
        <v>252</v>
      </c>
      <c r="BH79" t="s">
        <v>239</v>
      </c>
      <c r="BI79" s="1" t="s">
        <v>814</v>
      </c>
      <c r="BJ79">
        <v>35</v>
      </c>
      <c r="BK79" t="s">
        <v>813</v>
      </c>
      <c r="BO79" s="19">
        <v>45503</v>
      </c>
      <c r="BP79" s="20"/>
      <c r="BQ79" s="19" t="s">
        <v>256</v>
      </c>
      <c r="BR79" s="20"/>
      <c r="BS79" s="20">
        <v>60</v>
      </c>
      <c r="BT79" s="20" t="s">
        <v>2439</v>
      </c>
      <c r="BU79" s="20" t="s">
        <v>1045</v>
      </c>
      <c r="BV79" s="20" t="s">
        <v>1400</v>
      </c>
      <c r="BW79" s="20" t="s">
        <v>1063</v>
      </c>
      <c r="BX79" s="20" t="s">
        <v>1210</v>
      </c>
      <c r="BY79" s="20" t="s">
        <v>2431</v>
      </c>
      <c r="BZ79" s="20" t="s">
        <v>1672</v>
      </c>
      <c r="CA79" s="20" t="s">
        <v>1745</v>
      </c>
      <c r="CB79" s="20" t="s">
        <v>1772</v>
      </c>
      <c r="CC79" s="20" t="s">
        <v>1818</v>
      </c>
      <c r="CD79" s="20" t="s">
        <v>1871</v>
      </c>
      <c r="CE79" s="20" t="s">
        <v>2440</v>
      </c>
      <c r="CF79" s="1">
        <v>44979</v>
      </c>
      <c r="CG79" t="s">
        <v>306</v>
      </c>
      <c r="CH79" t="s">
        <v>754</v>
      </c>
      <c r="CI79">
        <v>30</v>
      </c>
      <c r="CJ79" t="s">
        <v>404</v>
      </c>
      <c r="CM79" t="s">
        <v>755</v>
      </c>
      <c r="DU79" s="19">
        <v>45762</v>
      </c>
      <c r="DW79" s="20" t="s">
        <v>2143</v>
      </c>
      <c r="DX79" s="20" t="s">
        <v>968</v>
      </c>
      <c r="DY79" s="20">
        <v>60</v>
      </c>
      <c r="DZ79" s="20" t="s">
        <v>978</v>
      </c>
      <c r="EA79" s="20"/>
      <c r="EB79" s="20" t="s">
        <v>993</v>
      </c>
      <c r="ED79" s="20" t="s">
        <v>2213</v>
      </c>
      <c r="EE79" s="20" t="s">
        <v>1641</v>
      </c>
      <c r="EF79" s="20" t="s">
        <v>1390</v>
      </c>
      <c r="EG79" s="20"/>
      <c r="EH79" s="20" t="s">
        <v>1738</v>
      </c>
      <c r="EI79" s="20" t="s">
        <v>1625</v>
      </c>
      <c r="EJ79" s="20" t="s">
        <v>2128</v>
      </c>
      <c r="EK79" s="20" t="s">
        <v>2128</v>
      </c>
      <c r="FA79" s="1">
        <v>45214</v>
      </c>
      <c r="FB79" t="s">
        <v>932</v>
      </c>
      <c r="FD79" t="s">
        <v>1221</v>
      </c>
      <c r="FE79">
        <v>30</v>
      </c>
      <c r="FF79" t="s">
        <v>1068</v>
      </c>
      <c r="FG79" t="s">
        <v>1174</v>
      </c>
      <c r="FH79" t="s">
        <v>1199</v>
      </c>
      <c r="FI79" t="s">
        <v>1222</v>
      </c>
      <c r="FJ79" t="s">
        <v>1227</v>
      </c>
      <c r="HX79" s="18">
        <v>45673</v>
      </c>
      <c r="HY79" t="s">
        <v>1352</v>
      </c>
      <c r="HZ79">
        <v>35</v>
      </c>
      <c r="IF79" t="s">
        <v>2015</v>
      </c>
      <c r="II79" t="s">
        <v>2014</v>
      </c>
    </row>
    <row r="80" spans="11:298" x14ac:dyDescent="0.25">
      <c r="AH80" s="1">
        <v>45173</v>
      </c>
      <c r="AI80" t="s">
        <v>797</v>
      </c>
      <c r="AJ80">
        <v>30</v>
      </c>
      <c r="AK80" t="s">
        <v>308</v>
      </c>
      <c r="AL80" t="s">
        <v>707</v>
      </c>
      <c r="AM80" t="s">
        <v>696</v>
      </c>
      <c r="AN80" t="s">
        <v>790</v>
      </c>
      <c r="AO80" t="s">
        <v>986</v>
      </c>
      <c r="AP80" t="s">
        <v>1103</v>
      </c>
      <c r="AQ80" t="s">
        <v>976</v>
      </c>
      <c r="AR80" t="s">
        <v>1129</v>
      </c>
      <c r="BE80" s="1">
        <v>44669</v>
      </c>
      <c r="BG80" s="1" t="s">
        <v>252</v>
      </c>
      <c r="BH80" t="s">
        <v>239</v>
      </c>
      <c r="BI80" s="1" t="s">
        <v>815</v>
      </c>
      <c r="BJ80">
        <v>32</v>
      </c>
      <c r="BK80" t="s">
        <v>813</v>
      </c>
      <c r="BO80" s="19">
        <v>45510</v>
      </c>
      <c r="BP80" s="20"/>
      <c r="BQ80" s="19" t="s">
        <v>256</v>
      </c>
      <c r="BR80" s="20"/>
      <c r="BS80" s="20">
        <v>60</v>
      </c>
      <c r="BT80" s="20" t="s">
        <v>2456</v>
      </c>
      <c r="BU80" s="20" t="s">
        <v>1045</v>
      </c>
      <c r="BV80" s="20" t="s">
        <v>1400</v>
      </c>
      <c r="BW80" s="20" t="s">
        <v>1063</v>
      </c>
      <c r="BX80" s="20" t="s">
        <v>1210</v>
      </c>
      <c r="BY80" s="20" t="s">
        <v>2457</v>
      </c>
      <c r="BZ80" s="20" t="s">
        <v>1672</v>
      </c>
      <c r="CA80" s="20" t="s">
        <v>1745</v>
      </c>
      <c r="CB80" s="20" t="s">
        <v>1772</v>
      </c>
      <c r="CC80" s="20" t="s">
        <v>1818</v>
      </c>
      <c r="CD80" s="20" t="s">
        <v>1871</v>
      </c>
      <c r="CE80" s="20" t="s">
        <v>2458</v>
      </c>
      <c r="CF80" s="1">
        <v>44981</v>
      </c>
      <c r="CG80" t="s">
        <v>306</v>
      </c>
      <c r="CH80" t="s">
        <v>758</v>
      </c>
      <c r="CI80">
        <v>30</v>
      </c>
      <c r="CJ80" t="s">
        <v>404</v>
      </c>
      <c r="CM80" t="s">
        <v>759</v>
      </c>
      <c r="DU80" s="19">
        <v>45770</v>
      </c>
      <c r="DW80" s="20" t="s">
        <v>2143</v>
      </c>
      <c r="DX80" s="20" t="s">
        <v>968</v>
      </c>
      <c r="DY80" s="20">
        <v>60</v>
      </c>
      <c r="DZ80" s="20" t="s">
        <v>978</v>
      </c>
      <c r="EA80" s="20"/>
      <c r="EB80" s="20" t="s">
        <v>993</v>
      </c>
      <c r="ED80" s="20" t="s">
        <v>2227</v>
      </c>
      <c r="EE80" s="20" t="s">
        <v>1641</v>
      </c>
      <c r="EF80" s="20" t="s">
        <v>1390</v>
      </c>
      <c r="EG80" s="20"/>
      <c r="EH80" s="20" t="s">
        <v>1738</v>
      </c>
      <c r="EI80" s="20" t="s">
        <v>1625</v>
      </c>
      <c r="EJ80" s="20" t="s">
        <v>2128</v>
      </c>
      <c r="EK80" s="20" t="s">
        <v>2128</v>
      </c>
      <c r="FA80" s="1">
        <v>45216</v>
      </c>
      <c r="FB80" t="s">
        <v>932</v>
      </c>
      <c r="FD80" t="s">
        <v>1235</v>
      </c>
      <c r="FE80">
        <v>30</v>
      </c>
      <c r="FF80" t="s">
        <v>1068</v>
      </c>
      <c r="FG80" t="s">
        <v>1174</v>
      </c>
      <c r="FH80" t="s">
        <v>1199</v>
      </c>
      <c r="FI80" t="s">
        <v>1222</v>
      </c>
      <c r="FJ80" t="s">
        <v>1227</v>
      </c>
      <c r="HX80" s="18">
        <v>45677</v>
      </c>
      <c r="HY80" t="s">
        <v>1352</v>
      </c>
      <c r="HZ80">
        <v>60</v>
      </c>
      <c r="IF80" t="s">
        <v>2015</v>
      </c>
      <c r="II80" t="s">
        <v>2020</v>
      </c>
    </row>
    <row r="81" spans="34:243" x14ac:dyDescent="0.25">
      <c r="AH81" s="1">
        <v>45173</v>
      </c>
      <c r="AI81" t="s">
        <v>797</v>
      </c>
      <c r="AJ81">
        <v>20</v>
      </c>
      <c r="AK81" t="s">
        <v>308</v>
      </c>
      <c r="AL81" t="s">
        <v>707</v>
      </c>
      <c r="AM81" t="s">
        <v>696</v>
      </c>
      <c r="AN81" t="s">
        <v>790</v>
      </c>
      <c r="AO81" t="s">
        <v>986</v>
      </c>
      <c r="AP81" t="s">
        <v>1103</v>
      </c>
      <c r="AQ81" t="s">
        <v>976</v>
      </c>
      <c r="AR81" t="s">
        <v>1129</v>
      </c>
      <c r="BE81" s="1">
        <v>44670</v>
      </c>
      <c r="BG81" s="1" t="s">
        <v>252</v>
      </c>
      <c r="BH81" t="s">
        <v>239</v>
      </c>
      <c r="BI81" s="1" t="s">
        <v>816</v>
      </c>
      <c r="BJ81">
        <v>37</v>
      </c>
      <c r="BK81" t="s">
        <v>813</v>
      </c>
      <c r="BO81" s="19">
        <v>45517</v>
      </c>
      <c r="BP81" s="20"/>
      <c r="BQ81" s="19" t="s">
        <v>256</v>
      </c>
      <c r="BR81" s="20"/>
      <c r="BS81" s="20">
        <v>60</v>
      </c>
      <c r="BT81" s="20" t="s">
        <v>2477</v>
      </c>
      <c r="BU81" s="20" t="s">
        <v>1045</v>
      </c>
      <c r="BV81" s="20" t="s">
        <v>1400</v>
      </c>
      <c r="BW81" s="20" t="s">
        <v>1063</v>
      </c>
      <c r="BX81" s="20" t="s">
        <v>1210</v>
      </c>
      <c r="BY81" s="20" t="s">
        <v>2476</v>
      </c>
      <c r="BZ81" s="20" t="s">
        <v>1672</v>
      </c>
      <c r="CA81" s="20" t="s">
        <v>1745</v>
      </c>
      <c r="CB81" s="20" t="s">
        <v>1772</v>
      </c>
      <c r="CC81" s="20" t="s">
        <v>1818</v>
      </c>
      <c r="CD81" s="20" t="s">
        <v>1871</v>
      </c>
      <c r="CE81" s="20" t="s">
        <v>2475</v>
      </c>
      <c r="CF81" s="1">
        <v>44984</v>
      </c>
      <c r="CG81" t="s">
        <v>306</v>
      </c>
      <c r="CH81" t="s">
        <v>763</v>
      </c>
      <c r="CI81">
        <v>30</v>
      </c>
      <c r="CJ81" t="s">
        <v>404</v>
      </c>
      <c r="CM81" t="s">
        <v>764</v>
      </c>
      <c r="DU81" s="19">
        <v>45776</v>
      </c>
      <c r="DW81" s="20" t="s">
        <v>2143</v>
      </c>
      <c r="DX81" s="20" t="s">
        <v>968</v>
      </c>
      <c r="DY81" s="20">
        <v>60</v>
      </c>
      <c r="DZ81" s="20" t="s">
        <v>978</v>
      </c>
      <c r="EA81" s="20"/>
      <c r="EB81" s="20" t="s">
        <v>993</v>
      </c>
      <c r="ED81" s="20" t="s">
        <v>2236</v>
      </c>
      <c r="EE81" s="20" t="s">
        <v>1641</v>
      </c>
      <c r="EF81" s="20" t="s">
        <v>1390</v>
      </c>
      <c r="EG81" s="20"/>
      <c r="EH81" s="20" t="s">
        <v>1738</v>
      </c>
      <c r="EI81" s="20" t="s">
        <v>1625</v>
      </c>
      <c r="EJ81" s="20" t="s">
        <v>2128</v>
      </c>
      <c r="EK81" s="20" t="s">
        <v>2128</v>
      </c>
      <c r="FA81" s="1">
        <v>45217</v>
      </c>
      <c r="FB81" t="s">
        <v>932</v>
      </c>
      <c r="FD81" t="s">
        <v>1239</v>
      </c>
      <c r="FE81">
        <v>30</v>
      </c>
      <c r="FF81" t="s">
        <v>1068</v>
      </c>
      <c r="FG81" t="s">
        <v>1174</v>
      </c>
      <c r="FH81" t="s">
        <v>1199</v>
      </c>
      <c r="FI81" t="s">
        <v>1222</v>
      </c>
      <c r="FJ81" t="s">
        <v>1227</v>
      </c>
      <c r="HX81" s="18">
        <v>45680</v>
      </c>
      <c r="HY81" t="s">
        <v>1352</v>
      </c>
      <c r="HZ81">
        <v>60</v>
      </c>
      <c r="IF81" t="s">
        <v>2015</v>
      </c>
      <c r="II81" t="s">
        <v>2033</v>
      </c>
    </row>
    <row r="82" spans="34:243" x14ac:dyDescent="0.25">
      <c r="AH82" s="1">
        <v>45176</v>
      </c>
      <c r="AI82" t="s">
        <v>797</v>
      </c>
      <c r="AJ82">
        <v>20</v>
      </c>
      <c r="AK82" t="s">
        <v>308</v>
      </c>
      <c r="AL82" t="s">
        <v>707</v>
      </c>
      <c r="AM82" t="s">
        <v>696</v>
      </c>
      <c r="AN82" t="s">
        <v>790</v>
      </c>
      <c r="AO82" t="s">
        <v>986</v>
      </c>
      <c r="AP82" t="s">
        <v>1103</v>
      </c>
      <c r="AQ82" t="s">
        <v>976</v>
      </c>
      <c r="AR82" t="s">
        <v>1129</v>
      </c>
      <c r="BE82" s="1">
        <v>44675</v>
      </c>
      <c r="BG82" s="1" t="s">
        <v>252</v>
      </c>
      <c r="BH82" t="s">
        <v>239</v>
      </c>
      <c r="BI82" s="1" t="s">
        <v>817</v>
      </c>
      <c r="BJ82">
        <v>30</v>
      </c>
      <c r="BK82" t="s">
        <v>813</v>
      </c>
      <c r="BO82" s="19">
        <v>45524</v>
      </c>
      <c r="BP82" s="20"/>
      <c r="BQ82" s="19" t="s">
        <v>256</v>
      </c>
      <c r="BR82" s="20"/>
      <c r="BS82" s="20">
        <v>60</v>
      </c>
      <c r="BT82" s="20" t="s">
        <v>2501</v>
      </c>
      <c r="BU82" s="20" t="s">
        <v>1045</v>
      </c>
      <c r="BV82" s="20" t="s">
        <v>1400</v>
      </c>
      <c r="BW82" s="20" t="s">
        <v>1063</v>
      </c>
      <c r="BX82" s="20" t="s">
        <v>1210</v>
      </c>
      <c r="BY82" s="20" t="s">
        <v>2502</v>
      </c>
      <c r="BZ82" s="20" t="s">
        <v>1672</v>
      </c>
      <c r="CA82" s="20" t="s">
        <v>1745</v>
      </c>
      <c r="CB82" s="20" t="s">
        <v>1772</v>
      </c>
      <c r="CC82" s="20" t="s">
        <v>1818</v>
      </c>
      <c r="CD82" s="20" t="s">
        <v>1871</v>
      </c>
      <c r="CE82" s="20" t="s">
        <v>2475</v>
      </c>
      <c r="CF82" s="1">
        <v>44986</v>
      </c>
      <c r="CG82" t="s">
        <v>306</v>
      </c>
      <c r="CH82" t="s">
        <v>770</v>
      </c>
      <c r="CI82">
        <v>30</v>
      </c>
      <c r="CJ82" t="s">
        <v>404</v>
      </c>
      <c r="CM82" t="s">
        <v>771</v>
      </c>
      <c r="DU82" s="19">
        <v>45790</v>
      </c>
      <c r="DW82" s="20" t="s">
        <v>2265</v>
      </c>
      <c r="DX82" s="20" t="s">
        <v>968</v>
      </c>
      <c r="DY82" s="20">
        <v>60</v>
      </c>
      <c r="DZ82" s="20" t="s">
        <v>978</v>
      </c>
      <c r="EA82" s="20"/>
      <c r="EB82" s="20" t="s">
        <v>993</v>
      </c>
      <c r="ED82" s="20" t="s">
        <v>2266</v>
      </c>
      <c r="EE82" s="20" t="s">
        <v>1641</v>
      </c>
      <c r="EF82" s="20" t="s">
        <v>1390</v>
      </c>
      <c r="EG82" s="20"/>
      <c r="EH82" s="20" t="s">
        <v>1738</v>
      </c>
      <c r="EI82" s="20" t="s">
        <v>1625</v>
      </c>
      <c r="EJ82" s="20" t="s">
        <v>2128</v>
      </c>
      <c r="EK82" s="20" t="s">
        <v>2128</v>
      </c>
      <c r="FA82" s="1">
        <v>45218</v>
      </c>
      <c r="FB82" t="s">
        <v>932</v>
      </c>
      <c r="FD82" t="s">
        <v>1243</v>
      </c>
      <c r="FE82">
        <v>30</v>
      </c>
      <c r="FF82" t="s">
        <v>1068</v>
      </c>
      <c r="FG82" t="s">
        <v>1174</v>
      </c>
      <c r="FH82" t="s">
        <v>1199</v>
      </c>
      <c r="FI82" t="s">
        <v>1222</v>
      </c>
      <c r="FJ82" t="s">
        <v>1227</v>
      </c>
      <c r="HX82" s="18">
        <v>45688</v>
      </c>
      <c r="HY82" t="s">
        <v>1352</v>
      </c>
      <c r="HZ82">
        <v>60</v>
      </c>
      <c r="IF82" t="s">
        <v>2058</v>
      </c>
      <c r="II82" t="s">
        <v>2033</v>
      </c>
    </row>
    <row r="83" spans="34:243" x14ac:dyDescent="0.25">
      <c r="AH83" s="1">
        <v>45176</v>
      </c>
      <c r="AI83" t="s">
        <v>797</v>
      </c>
      <c r="AJ83">
        <v>20</v>
      </c>
      <c r="AK83" t="s">
        <v>308</v>
      </c>
      <c r="AL83" t="s">
        <v>707</v>
      </c>
      <c r="AM83" t="s">
        <v>696</v>
      </c>
      <c r="AN83" t="s">
        <v>790</v>
      </c>
      <c r="AO83" t="s">
        <v>986</v>
      </c>
      <c r="AP83" t="s">
        <v>1140</v>
      </c>
      <c r="AQ83" t="s">
        <v>976</v>
      </c>
      <c r="AR83" t="s">
        <v>1129</v>
      </c>
      <c r="BE83" s="1">
        <v>44676</v>
      </c>
      <c r="BG83" s="1" t="s">
        <v>252</v>
      </c>
      <c r="BH83" t="s">
        <v>239</v>
      </c>
      <c r="BI83" s="1" t="s">
        <v>818</v>
      </c>
      <c r="BJ83">
        <v>35</v>
      </c>
      <c r="BK83" t="s">
        <v>813</v>
      </c>
      <c r="BO83" s="19">
        <v>45531</v>
      </c>
      <c r="BP83" s="20"/>
      <c r="BQ83" s="19" t="s">
        <v>256</v>
      </c>
      <c r="BR83" s="20"/>
      <c r="BS83" s="20">
        <v>55</v>
      </c>
      <c r="BT83" s="20" t="s">
        <v>2501</v>
      </c>
      <c r="BU83" s="20" t="s">
        <v>1045</v>
      </c>
      <c r="BV83" s="20" t="s">
        <v>1400</v>
      </c>
      <c r="BW83" s="20" t="s">
        <v>1063</v>
      </c>
      <c r="BX83" s="20" t="s">
        <v>1210</v>
      </c>
      <c r="BY83" s="20" t="s">
        <v>2502</v>
      </c>
      <c r="BZ83" s="20" t="s">
        <v>1672</v>
      </c>
      <c r="CA83" s="20" t="s">
        <v>1745</v>
      </c>
      <c r="CB83" s="20" t="s">
        <v>1772</v>
      </c>
      <c r="CC83" s="20" t="s">
        <v>1818</v>
      </c>
      <c r="CD83" s="20" t="s">
        <v>1871</v>
      </c>
      <c r="CE83" s="20" t="s">
        <v>2517</v>
      </c>
      <c r="DU83" s="19">
        <v>45797</v>
      </c>
      <c r="DW83" s="20" t="s">
        <v>2286</v>
      </c>
      <c r="DX83" s="20" t="s">
        <v>968</v>
      </c>
      <c r="DY83" s="20">
        <v>60</v>
      </c>
      <c r="DZ83" s="20" t="s">
        <v>978</v>
      </c>
      <c r="EA83" s="20"/>
      <c r="EB83" s="20" t="s">
        <v>993</v>
      </c>
      <c r="ED83" s="20" t="s">
        <v>2285</v>
      </c>
      <c r="EE83" s="20" t="s">
        <v>1641</v>
      </c>
      <c r="EF83" s="20" t="s">
        <v>1390</v>
      </c>
      <c r="EG83" s="20"/>
      <c r="EH83" s="20" t="s">
        <v>1738</v>
      </c>
      <c r="EI83" s="20" t="s">
        <v>1625</v>
      </c>
      <c r="EJ83" s="20" t="s">
        <v>2128</v>
      </c>
      <c r="EK83" s="20" t="s">
        <v>2128</v>
      </c>
      <c r="FA83" s="1">
        <v>45220</v>
      </c>
      <c r="FB83" t="s">
        <v>932</v>
      </c>
      <c r="FD83" t="s">
        <v>1243</v>
      </c>
      <c r="FE83">
        <v>30</v>
      </c>
      <c r="FF83" t="s">
        <v>1068</v>
      </c>
      <c r="FG83" t="s">
        <v>1174</v>
      </c>
      <c r="FH83" t="s">
        <v>1199</v>
      </c>
      <c r="FI83" t="s">
        <v>1222</v>
      </c>
      <c r="FJ83" t="s">
        <v>1245</v>
      </c>
      <c r="HX83" s="18">
        <v>45694</v>
      </c>
      <c r="HY83" t="s">
        <v>1352</v>
      </c>
      <c r="HZ83">
        <v>60</v>
      </c>
      <c r="IF83" t="s">
        <v>2058</v>
      </c>
      <c r="II83" t="s">
        <v>2080</v>
      </c>
    </row>
    <row r="84" spans="34:243" x14ac:dyDescent="0.25">
      <c r="AH84" s="1">
        <v>45188</v>
      </c>
      <c r="AI84" t="s">
        <v>195</v>
      </c>
      <c r="AJ84">
        <v>36</v>
      </c>
      <c r="AK84" t="s">
        <v>308</v>
      </c>
      <c r="AL84" t="s">
        <v>707</v>
      </c>
      <c r="AM84" t="s">
        <v>696</v>
      </c>
      <c r="AN84" t="s">
        <v>790</v>
      </c>
      <c r="AO84" t="s">
        <v>986</v>
      </c>
      <c r="AP84" t="s">
        <v>1140</v>
      </c>
      <c r="AQ84" t="s">
        <v>976</v>
      </c>
      <c r="AR84" t="s">
        <v>1163</v>
      </c>
      <c r="AS84" t="s">
        <v>1164</v>
      </c>
      <c r="BE84" s="1">
        <v>44677</v>
      </c>
      <c r="BG84" s="1" t="s">
        <v>252</v>
      </c>
      <c r="BH84" t="s">
        <v>239</v>
      </c>
      <c r="BI84" s="1" t="s">
        <v>819</v>
      </c>
      <c r="BJ84">
        <v>31</v>
      </c>
      <c r="BK84" t="s">
        <v>813</v>
      </c>
      <c r="DU84" s="19">
        <v>45804</v>
      </c>
      <c r="DW84" s="20" t="s">
        <v>2304</v>
      </c>
      <c r="DX84" s="20" t="s">
        <v>968</v>
      </c>
      <c r="DY84" s="20">
        <v>40</v>
      </c>
      <c r="DZ84" s="20" t="s">
        <v>978</v>
      </c>
      <c r="EA84" s="20"/>
      <c r="EB84" s="20" t="s">
        <v>993</v>
      </c>
      <c r="ED84" s="20" t="s">
        <v>2305</v>
      </c>
      <c r="EE84" s="20" t="s">
        <v>1641</v>
      </c>
      <c r="EF84" s="20" t="s">
        <v>1390</v>
      </c>
      <c r="EG84" s="20"/>
      <c r="EH84" s="20" t="s">
        <v>1738</v>
      </c>
      <c r="EI84" s="20" t="s">
        <v>1625</v>
      </c>
      <c r="EJ84" s="20" t="s">
        <v>2128</v>
      </c>
      <c r="EK84" s="20" t="s">
        <v>2128</v>
      </c>
      <c r="FA84" s="1">
        <v>45221</v>
      </c>
      <c r="FB84" t="s">
        <v>932</v>
      </c>
      <c r="FD84" t="s">
        <v>1243</v>
      </c>
      <c r="FE84">
        <v>30</v>
      </c>
      <c r="FF84" t="s">
        <v>1068</v>
      </c>
      <c r="FG84" t="s">
        <v>1174</v>
      </c>
      <c r="FH84" t="s">
        <v>1199</v>
      </c>
      <c r="FI84" t="s">
        <v>1222</v>
      </c>
      <c r="FJ84" t="s">
        <v>1248</v>
      </c>
      <c r="HX84" s="18">
        <v>45698</v>
      </c>
      <c r="HY84" t="s">
        <v>1352</v>
      </c>
      <c r="HZ84">
        <v>58</v>
      </c>
      <c r="IF84" t="s">
        <v>2058</v>
      </c>
      <c r="II84" t="s">
        <v>2087</v>
      </c>
    </row>
    <row r="85" spans="34:243" x14ac:dyDescent="0.25">
      <c r="AH85" s="1">
        <v>45190</v>
      </c>
      <c r="AI85" t="s">
        <v>200</v>
      </c>
      <c r="AJ85">
        <v>40</v>
      </c>
      <c r="AK85" t="s">
        <v>308</v>
      </c>
      <c r="AL85" t="s">
        <v>707</v>
      </c>
      <c r="AM85" t="s">
        <v>696</v>
      </c>
      <c r="AN85" t="s">
        <v>790</v>
      </c>
      <c r="AO85" t="s">
        <v>986</v>
      </c>
      <c r="AP85" t="s">
        <v>1140</v>
      </c>
      <c r="AQ85" t="s">
        <v>976</v>
      </c>
      <c r="AR85" t="s">
        <v>1218</v>
      </c>
      <c r="AS85" t="s">
        <v>1164</v>
      </c>
      <c r="BE85" s="1">
        <v>44678</v>
      </c>
      <c r="BG85" s="1" t="s">
        <v>252</v>
      </c>
      <c r="BH85" t="s">
        <v>239</v>
      </c>
      <c r="BI85" s="1" t="s">
        <v>821</v>
      </c>
      <c r="BJ85">
        <v>30</v>
      </c>
      <c r="BK85" t="s">
        <v>813</v>
      </c>
      <c r="DU85" s="19">
        <v>45818</v>
      </c>
      <c r="DW85" s="20" t="s">
        <v>2320</v>
      </c>
      <c r="DX85" s="20" t="s">
        <v>968</v>
      </c>
      <c r="DY85" s="20">
        <v>60</v>
      </c>
      <c r="DZ85" s="20" t="s">
        <v>978</v>
      </c>
      <c r="EA85" s="20"/>
      <c r="EB85" s="20" t="s">
        <v>993</v>
      </c>
      <c r="ED85" s="20" t="s">
        <v>2321</v>
      </c>
      <c r="EE85" s="20" t="s">
        <v>1641</v>
      </c>
      <c r="EF85" s="20" t="s">
        <v>1390</v>
      </c>
      <c r="EG85" s="20"/>
      <c r="EH85" s="20" t="s">
        <v>1738</v>
      </c>
      <c r="EI85" s="20" t="s">
        <v>1625</v>
      </c>
      <c r="EJ85" s="20" t="s">
        <v>2128</v>
      </c>
      <c r="EK85" s="20" t="s">
        <v>2128</v>
      </c>
      <c r="FA85" s="1">
        <v>45223</v>
      </c>
      <c r="FB85" t="s">
        <v>932</v>
      </c>
      <c r="FD85" t="s">
        <v>1261</v>
      </c>
      <c r="FE85">
        <v>30</v>
      </c>
      <c r="FF85" t="s">
        <v>1068</v>
      </c>
      <c r="FG85" t="s">
        <v>1174</v>
      </c>
      <c r="FH85" t="s">
        <v>1199</v>
      </c>
      <c r="FI85" t="s">
        <v>1222</v>
      </c>
      <c r="FJ85" t="s">
        <v>1248</v>
      </c>
      <c r="HX85" s="18">
        <v>45705</v>
      </c>
      <c r="HY85" t="s">
        <v>2108</v>
      </c>
      <c r="HZ85">
        <v>60</v>
      </c>
      <c r="IF85" t="s">
        <v>2109</v>
      </c>
      <c r="II85" t="s">
        <v>2087</v>
      </c>
    </row>
    <row r="86" spans="34:243" x14ac:dyDescent="0.25">
      <c r="AH86" s="1">
        <v>45208</v>
      </c>
      <c r="AI86" t="s">
        <v>1201</v>
      </c>
      <c r="AJ86">
        <v>40</v>
      </c>
      <c r="AK86" t="s">
        <v>308</v>
      </c>
      <c r="AL86" t="s">
        <v>707</v>
      </c>
      <c r="AM86" t="s">
        <v>696</v>
      </c>
      <c r="AN86" t="s">
        <v>790</v>
      </c>
      <c r="AO86" t="s">
        <v>986</v>
      </c>
      <c r="AP86" t="s">
        <v>1140</v>
      </c>
      <c r="AQ86" t="s">
        <v>976</v>
      </c>
      <c r="AR86" t="s">
        <v>1168</v>
      </c>
      <c r="AS86" t="s">
        <v>1164</v>
      </c>
      <c r="AT86" t="s">
        <v>1200</v>
      </c>
      <c r="BE86" s="1">
        <v>45047</v>
      </c>
      <c r="BG86" s="1" t="s">
        <v>252</v>
      </c>
      <c r="BH86" t="s">
        <v>239</v>
      </c>
      <c r="BI86" s="1" t="s">
        <v>823</v>
      </c>
      <c r="BJ86">
        <v>30</v>
      </c>
      <c r="BK86" t="s">
        <v>813</v>
      </c>
      <c r="DU86" s="19">
        <v>45832</v>
      </c>
      <c r="DW86" s="20" t="s">
        <v>2360</v>
      </c>
      <c r="DX86" s="20" t="s">
        <v>968</v>
      </c>
      <c r="DY86" s="20">
        <v>60</v>
      </c>
      <c r="DZ86" s="20" t="s">
        <v>978</v>
      </c>
      <c r="EA86" s="20"/>
      <c r="EB86" s="20" t="s">
        <v>993</v>
      </c>
      <c r="ED86" s="20" t="s">
        <v>2359</v>
      </c>
      <c r="EE86" s="20" t="s">
        <v>1641</v>
      </c>
      <c r="EF86" s="20" t="s">
        <v>1390</v>
      </c>
      <c r="EG86" s="20"/>
      <c r="EH86" s="20" t="s">
        <v>1738</v>
      </c>
      <c r="EI86" s="20" t="s">
        <v>1625</v>
      </c>
      <c r="EJ86" s="20" t="s">
        <v>2128</v>
      </c>
      <c r="EK86" s="20" t="s">
        <v>2128</v>
      </c>
      <c r="FA86" s="1">
        <v>45224</v>
      </c>
      <c r="FB86" t="s">
        <v>932</v>
      </c>
      <c r="FD86" t="s">
        <v>1262</v>
      </c>
      <c r="FE86">
        <v>30</v>
      </c>
      <c r="FF86" t="s">
        <v>1068</v>
      </c>
      <c r="FG86" t="s">
        <v>1174</v>
      </c>
      <c r="FH86" t="s">
        <v>1199</v>
      </c>
      <c r="FI86" t="s">
        <v>1222</v>
      </c>
      <c r="FJ86" t="s">
        <v>1248</v>
      </c>
      <c r="HX86" s="18">
        <v>45708</v>
      </c>
      <c r="HY86" t="s">
        <v>1557</v>
      </c>
      <c r="HZ86">
        <v>60</v>
      </c>
      <c r="IF86" t="s">
        <v>2119</v>
      </c>
      <c r="II86" t="s">
        <v>2118</v>
      </c>
    </row>
    <row r="87" spans="34:243" x14ac:dyDescent="0.25">
      <c r="AH87" s="1">
        <v>45208</v>
      </c>
      <c r="AI87" t="s">
        <v>1202</v>
      </c>
      <c r="AJ87">
        <v>32</v>
      </c>
      <c r="AK87" t="s">
        <v>308</v>
      </c>
      <c r="AL87" t="s">
        <v>707</v>
      </c>
      <c r="AM87" t="s">
        <v>696</v>
      </c>
      <c r="AN87" t="s">
        <v>790</v>
      </c>
      <c r="AO87" t="s">
        <v>986</v>
      </c>
      <c r="AP87" t="s">
        <v>1140</v>
      </c>
      <c r="AQ87" t="s">
        <v>976</v>
      </c>
      <c r="AR87" t="s">
        <v>1168</v>
      </c>
      <c r="AS87" t="s">
        <v>1164</v>
      </c>
      <c r="BE87" s="1">
        <v>45047</v>
      </c>
      <c r="BG87" s="1" t="s">
        <v>252</v>
      </c>
      <c r="BH87" t="s">
        <v>239</v>
      </c>
      <c r="BI87" s="1" t="s">
        <v>824</v>
      </c>
      <c r="BJ87">
        <v>30</v>
      </c>
      <c r="BK87" t="s">
        <v>813</v>
      </c>
      <c r="CH87" s="21"/>
      <c r="DU87" s="19">
        <v>45839</v>
      </c>
      <c r="DW87" s="20" t="s">
        <v>2374</v>
      </c>
      <c r="DX87" s="20"/>
      <c r="DY87" s="20">
        <v>60</v>
      </c>
      <c r="DZ87" s="20"/>
      <c r="EA87" s="20"/>
      <c r="EB87" s="20"/>
      <c r="ED87" s="20" t="s">
        <v>2375</v>
      </c>
      <c r="EE87" s="20" t="s">
        <v>1641</v>
      </c>
      <c r="EF87" s="20" t="s">
        <v>1390</v>
      </c>
      <c r="EG87" s="20"/>
      <c r="EH87" s="20"/>
      <c r="EI87" s="20" t="s">
        <v>1625</v>
      </c>
      <c r="EJ87" s="20"/>
      <c r="EK87" s="20"/>
      <c r="FA87" s="1">
        <v>45225</v>
      </c>
      <c r="FB87" t="s">
        <v>932</v>
      </c>
      <c r="FD87" t="s">
        <v>1269</v>
      </c>
      <c r="FE87">
        <v>30</v>
      </c>
      <c r="FF87" t="s">
        <v>1068</v>
      </c>
      <c r="FG87" t="s">
        <v>1174</v>
      </c>
      <c r="FH87" t="s">
        <v>1199</v>
      </c>
      <c r="FI87" t="s">
        <v>1222</v>
      </c>
      <c r="FJ87" t="s">
        <v>1248</v>
      </c>
      <c r="HX87" s="35">
        <v>45715</v>
      </c>
      <c r="HY87" t="s">
        <v>1557</v>
      </c>
      <c r="HZ87">
        <v>60</v>
      </c>
      <c r="IF87" t="s">
        <v>2134</v>
      </c>
      <c r="II87" t="s">
        <v>2135</v>
      </c>
    </row>
    <row r="88" spans="34:243" x14ac:dyDescent="0.25">
      <c r="AH88" s="1">
        <v>45211</v>
      </c>
      <c r="AI88" t="s">
        <v>1202</v>
      </c>
      <c r="AJ88">
        <v>40</v>
      </c>
      <c r="AK88" t="s">
        <v>308</v>
      </c>
      <c r="AL88" t="s">
        <v>707</v>
      </c>
      <c r="AM88" t="s">
        <v>696</v>
      </c>
      <c r="AN88" t="s">
        <v>790</v>
      </c>
      <c r="AO88" t="s">
        <v>986</v>
      </c>
      <c r="AP88" t="s">
        <v>1140</v>
      </c>
      <c r="AQ88" t="s">
        <v>976</v>
      </c>
      <c r="AR88" t="s">
        <v>1219</v>
      </c>
      <c r="AS88" t="s">
        <v>1164</v>
      </c>
      <c r="BE88" s="1">
        <v>45049</v>
      </c>
      <c r="BG88" s="1" t="s">
        <v>252</v>
      </c>
      <c r="BH88" t="s">
        <v>239</v>
      </c>
      <c r="BI88" s="1" t="s">
        <v>825</v>
      </c>
      <c r="BJ88">
        <v>35</v>
      </c>
      <c r="BK88" t="s">
        <v>813</v>
      </c>
      <c r="DU88" s="19">
        <v>45853</v>
      </c>
      <c r="DW88" s="20" t="s">
        <v>2413</v>
      </c>
      <c r="DX88" s="20"/>
      <c r="DY88" s="20">
        <v>60</v>
      </c>
      <c r="DZ88" s="20"/>
      <c r="EA88" s="20"/>
      <c r="EB88" s="20"/>
      <c r="ED88" s="20" t="s">
        <v>2414</v>
      </c>
      <c r="EE88" s="20" t="s">
        <v>1641</v>
      </c>
      <c r="EF88" s="20" t="s">
        <v>1390</v>
      </c>
      <c r="EG88" s="20"/>
      <c r="EH88" s="20"/>
      <c r="EI88" s="20" t="s">
        <v>1625</v>
      </c>
      <c r="EJ88" s="20"/>
      <c r="EK88" s="20"/>
      <c r="FA88" s="1">
        <v>45227</v>
      </c>
      <c r="FB88" t="s">
        <v>932</v>
      </c>
      <c r="FD88" t="s">
        <v>1269</v>
      </c>
      <c r="FE88">
        <v>30</v>
      </c>
      <c r="FF88" t="s">
        <v>1068</v>
      </c>
      <c r="FG88" t="s">
        <v>1174</v>
      </c>
      <c r="FH88" t="s">
        <v>1199</v>
      </c>
      <c r="FI88" t="s">
        <v>1222</v>
      </c>
      <c r="FJ88" t="s">
        <v>1270</v>
      </c>
      <c r="HX88" s="35">
        <v>45719</v>
      </c>
      <c r="HY88" t="s">
        <v>2108</v>
      </c>
      <c r="HZ88">
        <v>60</v>
      </c>
      <c r="IF88" t="s">
        <v>2140</v>
      </c>
      <c r="II88" t="s">
        <v>2141</v>
      </c>
    </row>
    <row r="89" spans="34:243" x14ac:dyDescent="0.25">
      <c r="AH89" s="1">
        <v>45211</v>
      </c>
      <c r="AI89" t="s">
        <v>1202</v>
      </c>
      <c r="AJ89">
        <v>20</v>
      </c>
      <c r="AK89" t="s">
        <v>308</v>
      </c>
      <c r="AL89" t="s">
        <v>707</v>
      </c>
      <c r="AM89" t="s">
        <v>696</v>
      </c>
      <c r="AN89" t="s">
        <v>790</v>
      </c>
      <c r="AO89" t="s">
        <v>986</v>
      </c>
      <c r="AP89" t="s">
        <v>1140</v>
      </c>
      <c r="AQ89" t="s">
        <v>976</v>
      </c>
      <c r="AR89" t="s">
        <v>1219</v>
      </c>
      <c r="BE89" s="1">
        <v>45050</v>
      </c>
      <c r="BG89" s="1" t="s">
        <v>252</v>
      </c>
      <c r="BH89" t="s">
        <v>239</v>
      </c>
      <c r="BI89" s="1" t="s">
        <v>829</v>
      </c>
      <c r="BJ89">
        <v>30</v>
      </c>
      <c r="BK89" t="s">
        <v>830</v>
      </c>
      <c r="DU89" s="19">
        <v>45862</v>
      </c>
      <c r="DW89" s="20" t="s">
        <v>2413</v>
      </c>
      <c r="DX89" s="20"/>
      <c r="DY89" s="20">
        <v>60</v>
      </c>
      <c r="DZ89" s="20"/>
      <c r="EA89" s="20"/>
      <c r="EB89" s="20"/>
      <c r="ED89" s="20" t="s">
        <v>2432</v>
      </c>
      <c r="EE89" s="20" t="s">
        <v>1641</v>
      </c>
      <c r="EF89" s="20" t="s">
        <v>1390</v>
      </c>
      <c r="EG89" s="20"/>
      <c r="EH89" s="20"/>
      <c r="EI89" s="20" t="s">
        <v>1625</v>
      </c>
      <c r="FA89" s="1">
        <v>45228</v>
      </c>
      <c r="FB89" t="s">
        <v>932</v>
      </c>
      <c r="FD89" t="s">
        <v>1269</v>
      </c>
      <c r="FE89">
        <v>30</v>
      </c>
      <c r="FF89" t="s">
        <v>1068</v>
      </c>
      <c r="FG89" t="s">
        <v>1174</v>
      </c>
      <c r="FH89" t="s">
        <v>1199</v>
      </c>
      <c r="FI89" t="s">
        <v>1222</v>
      </c>
      <c r="FJ89" t="s">
        <v>1273</v>
      </c>
      <c r="HX89" s="35">
        <v>45722</v>
      </c>
      <c r="HY89" t="s">
        <v>2108</v>
      </c>
      <c r="HZ89">
        <v>60</v>
      </c>
      <c r="IF89" t="s">
        <v>2149</v>
      </c>
      <c r="II89" t="s">
        <v>2148</v>
      </c>
    </row>
    <row r="90" spans="34:243" x14ac:dyDescent="0.25">
      <c r="AH90" s="1">
        <v>45225</v>
      </c>
      <c r="AI90" t="s">
        <v>1202</v>
      </c>
      <c r="AJ90">
        <v>37</v>
      </c>
      <c r="AK90" t="s">
        <v>308</v>
      </c>
      <c r="AL90" t="s">
        <v>707</v>
      </c>
      <c r="AM90" t="s">
        <v>696</v>
      </c>
      <c r="AN90" t="s">
        <v>790</v>
      </c>
      <c r="AO90" t="s">
        <v>986</v>
      </c>
      <c r="AP90" t="s">
        <v>1140</v>
      </c>
      <c r="AQ90" t="s">
        <v>976</v>
      </c>
      <c r="AR90" t="s">
        <v>1267</v>
      </c>
      <c r="AS90" t="s">
        <v>1266</v>
      </c>
      <c r="BE90" s="1">
        <v>45051</v>
      </c>
      <c r="BG90" s="1" t="s">
        <v>252</v>
      </c>
      <c r="BH90" t="s">
        <v>239</v>
      </c>
      <c r="BI90" s="1" t="s">
        <v>832</v>
      </c>
      <c r="BJ90">
        <v>30</v>
      </c>
      <c r="BK90" t="s">
        <v>830</v>
      </c>
      <c r="DU90" s="19">
        <v>45867</v>
      </c>
      <c r="DW90" s="20" t="s">
        <v>2435</v>
      </c>
      <c r="DX90" s="20"/>
      <c r="DY90" s="20">
        <v>60</v>
      </c>
      <c r="DZ90" s="20"/>
      <c r="EA90" s="20"/>
      <c r="EB90" s="20"/>
      <c r="ED90" s="20" t="s">
        <v>2436</v>
      </c>
      <c r="EE90" s="20" t="s">
        <v>1641</v>
      </c>
      <c r="EF90" s="20" t="s">
        <v>1390</v>
      </c>
      <c r="EG90" s="20"/>
      <c r="EH90" s="20"/>
      <c r="EI90" s="20" t="s">
        <v>1625</v>
      </c>
      <c r="FA90" s="1">
        <v>45230</v>
      </c>
      <c r="FB90" t="s">
        <v>932</v>
      </c>
      <c r="FD90" t="s">
        <v>1286</v>
      </c>
      <c r="FE90">
        <v>30</v>
      </c>
      <c r="FF90" t="s">
        <v>1068</v>
      </c>
      <c r="FG90" t="s">
        <v>1174</v>
      </c>
      <c r="FH90" t="s">
        <v>1199</v>
      </c>
      <c r="FI90" t="s">
        <v>1222</v>
      </c>
      <c r="FJ90" t="s">
        <v>1273</v>
      </c>
      <c r="HX90" s="35">
        <v>45726</v>
      </c>
      <c r="HY90" t="s">
        <v>2108</v>
      </c>
      <c r="HZ90">
        <v>53</v>
      </c>
      <c r="IF90" t="s">
        <v>2149</v>
      </c>
      <c r="II90" t="s">
        <v>2158</v>
      </c>
    </row>
    <row r="91" spans="34:243" x14ac:dyDescent="0.25">
      <c r="AH91" s="1">
        <v>45225</v>
      </c>
      <c r="AI91" t="s">
        <v>797</v>
      </c>
      <c r="AJ91">
        <v>10</v>
      </c>
      <c r="AK91" t="s">
        <v>308</v>
      </c>
      <c r="AL91" t="s">
        <v>707</v>
      </c>
      <c r="AM91" t="s">
        <v>696</v>
      </c>
      <c r="AN91" t="s">
        <v>790</v>
      </c>
      <c r="AO91" t="s">
        <v>986</v>
      </c>
      <c r="AP91" t="s">
        <v>1140</v>
      </c>
      <c r="AQ91" t="s">
        <v>976</v>
      </c>
      <c r="AR91" t="s">
        <v>1267</v>
      </c>
      <c r="AS91" t="s">
        <v>1266</v>
      </c>
      <c r="BE91" s="1">
        <v>45056</v>
      </c>
      <c r="BG91" s="1" t="s">
        <v>252</v>
      </c>
      <c r="BH91" t="s">
        <v>239</v>
      </c>
      <c r="BI91" s="1" t="s">
        <v>838</v>
      </c>
      <c r="BJ91">
        <v>30</v>
      </c>
      <c r="BK91" t="s">
        <v>830</v>
      </c>
      <c r="DU91" s="19">
        <v>45874</v>
      </c>
      <c r="DW91" s="20" t="s">
        <v>2435</v>
      </c>
      <c r="DX91" s="20"/>
      <c r="DY91" s="20">
        <v>60</v>
      </c>
      <c r="DZ91" s="20"/>
      <c r="EA91" s="20"/>
      <c r="EB91" s="20"/>
      <c r="ED91" s="20" t="s">
        <v>2453</v>
      </c>
      <c r="EE91" s="20" t="s">
        <v>1641</v>
      </c>
      <c r="EF91" s="20" t="s">
        <v>1390</v>
      </c>
      <c r="EG91" s="20"/>
      <c r="EH91" s="20"/>
      <c r="EI91" s="20" t="s">
        <v>1625</v>
      </c>
      <c r="FA91" s="1">
        <v>45231</v>
      </c>
      <c r="FB91" t="s">
        <v>932</v>
      </c>
      <c r="FD91" t="s">
        <v>1293</v>
      </c>
      <c r="FE91">
        <v>30</v>
      </c>
      <c r="FF91" t="s">
        <v>1068</v>
      </c>
      <c r="FG91" t="s">
        <v>1174</v>
      </c>
      <c r="FH91" t="s">
        <v>1199</v>
      </c>
      <c r="FI91" t="s">
        <v>1222</v>
      </c>
      <c r="FJ91" t="s">
        <v>1273</v>
      </c>
      <c r="HX91" s="35">
        <v>45729</v>
      </c>
      <c r="HY91" t="s">
        <v>2108</v>
      </c>
      <c r="HZ91">
        <v>61</v>
      </c>
      <c r="IF91" t="s">
        <v>2168</v>
      </c>
      <c r="II91" t="s">
        <v>2167</v>
      </c>
    </row>
    <row r="92" spans="34:243" x14ac:dyDescent="0.25">
      <c r="AH92" s="1">
        <v>45230</v>
      </c>
      <c r="AI92" t="s">
        <v>195</v>
      </c>
      <c r="AJ92">
        <v>25</v>
      </c>
      <c r="AK92" t="s">
        <v>308</v>
      </c>
      <c r="AL92" t="s">
        <v>707</v>
      </c>
      <c r="AM92" t="s">
        <v>696</v>
      </c>
      <c r="AN92" t="s">
        <v>790</v>
      </c>
      <c r="AO92" t="s">
        <v>986</v>
      </c>
      <c r="AP92" t="s">
        <v>1284</v>
      </c>
      <c r="AQ92" t="s">
        <v>976</v>
      </c>
      <c r="AR92" t="s">
        <v>1267</v>
      </c>
      <c r="AS92" t="s">
        <v>1266</v>
      </c>
      <c r="BE92" s="1">
        <v>45057</v>
      </c>
      <c r="BG92" s="1" t="s">
        <v>252</v>
      </c>
      <c r="BH92" t="s">
        <v>239</v>
      </c>
      <c r="BI92" s="1" t="s">
        <v>842</v>
      </c>
      <c r="BJ92">
        <v>30</v>
      </c>
      <c r="BK92" t="s">
        <v>830</v>
      </c>
      <c r="DU92" s="19">
        <v>45881</v>
      </c>
      <c r="DW92" s="20" t="s">
        <v>2435</v>
      </c>
      <c r="DX92" s="20"/>
      <c r="DY92" s="20">
        <v>50</v>
      </c>
      <c r="DZ92" s="20"/>
      <c r="EA92" s="20"/>
      <c r="EB92" s="20"/>
      <c r="ED92" s="20" t="s">
        <v>2474</v>
      </c>
      <c r="EE92" s="20" t="s">
        <v>1641</v>
      </c>
      <c r="EF92" s="20" t="s">
        <v>1390</v>
      </c>
      <c r="EG92" s="20"/>
      <c r="EH92" s="20"/>
      <c r="EI92" s="20" t="s">
        <v>1625</v>
      </c>
      <c r="FA92" s="1">
        <v>45232</v>
      </c>
      <c r="FB92" t="s">
        <v>932</v>
      </c>
      <c r="FD92" t="s">
        <v>1297</v>
      </c>
      <c r="FE92">
        <v>30</v>
      </c>
      <c r="FF92" t="s">
        <v>1068</v>
      </c>
      <c r="FG92" t="s">
        <v>1174</v>
      </c>
      <c r="FH92" t="s">
        <v>1199</v>
      </c>
      <c r="FI92" t="s">
        <v>1222</v>
      </c>
      <c r="FJ92" t="s">
        <v>1273</v>
      </c>
      <c r="HX92" s="35">
        <v>45733</v>
      </c>
      <c r="HY92" t="s">
        <v>2108</v>
      </c>
      <c r="HZ92">
        <v>45</v>
      </c>
      <c r="IF92" t="s">
        <v>2177</v>
      </c>
      <c r="II92" t="s">
        <v>2178</v>
      </c>
    </row>
    <row r="93" spans="34:243" x14ac:dyDescent="0.25">
      <c r="AH93" s="1">
        <v>45230</v>
      </c>
      <c r="AI93" t="s">
        <v>797</v>
      </c>
      <c r="AJ93">
        <v>15</v>
      </c>
      <c r="AK93" t="s">
        <v>308</v>
      </c>
      <c r="AL93" t="s">
        <v>707</v>
      </c>
      <c r="AM93" t="s">
        <v>696</v>
      </c>
      <c r="AN93" t="s">
        <v>790</v>
      </c>
      <c r="AO93" t="s">
        <v>986</v>
      </c>
      <c r="AP93" t="s">
        <v>1285</v>
      </c>
      <c r="AQ93" t="s">
        <v>976</v>
      </c>
      <c r="AR93" t="s">
        <v>1267</v>
      </c>
      <c r="AS93" t="s">
        <v>1266</v>
      </c>
      <c r="BE93" s="1">
        <v>45058</v>
      </c>
      <c r="BG93" s="1" t="s">
        <v>252</v>
      </c>
      <c r="BH93" t="s">
        <v>239</v>
      </c>
      <c r="BI93" s="1" t="s">
        <v>846</v>
      </c>
      <c r="BJ93">
        <v>30</v>
      </c>
      <c r="BK93" t="s">
        <v>830</v>
      </c>
      <c r="DU93" s="19">
        <v>45888</v>
      </c>
      <c r="DW93" s="20" t="s">
        <v>2498</v>
      </c>
      <c r="DX93" s="20"/>
      <c r="DY93" s="20">
        <v>51</v>
      </c>
      <c r="DZ93" s="20"/>
      <c r="EA93" s="20"/>
      <c r="EB93" s="20"/>
      <c r="ED93" s="20" t="s">
        <v>2497</v>
      </c>
      <c r="EE93" s="20" t="s">
        <v>1641</v>
      </c>
      <c r="EF93" s="20" t="s">
        <v>1390</v>
      </c>
      <c r="EG93" s="20"/>
      <c r="EH93" s="20"/>
      <c r="EI93" s="20" t="s">
        <v>1625</v>
      </c>
      <c r="FA93" s="1">
        <v>45234</v>
      </c>
      <c r="FB93" t="s">
        <v>932</v>
      </c>
      <c r="FD93" t="s">
        <v>1297</v>
      </c>
      <c r="FE93">
        <v>30</v>
      </c>
      <c r="FF93" t="s">
        <v>1068</v>
      </c>
      <c r="FG93" t="s">
        <v>1174</v>
      </c>
      <c r="FH93" t="s">
        <v>1199</v>
      </c>
      <c r="FI93" t="s">
        <v>1222</v>
      </c>
      <c r="FJ93" t="s">
        <v>1299</v>
      </c>
      <c r="HX93" s="35">
        <v>45736</v>
      </c>
      <c r="HY93" t="s">
        <v>2108</v>
      </c>
      <c r="HZ93">
        <v>60</v>
      </c>
      <c r="IF93" t="s">
        <v>2177</v>
      </c>
      <c r="II93" t="s">
        <v>2183</v>
      </c>
    </row>
    <row r="94" spans="34:243" x14ac:dyDescent="0.25">
      <c r="AH94" s="1">
        <v>45232</v>
      </c>
      <c r="AI94" t="s">
        <v>195</v>
      </c>
      <c r="AJ94">
        <v>35</v>
      </c>
      <c r="AK94" t="s">
        <v>308</v>
      </c>
      <c r="AL94" t="s">
        <v>707</v>
      </c>
      <c r="AM94" t="s">
        <v>696</v>
      </c>
      <c r="AN94" t="s">
        <v>790</v>
      </c>
      <c r="AO94" t="s">
        <v>986</v>
      </c>
      <c r="AP94" t="s">
        <v>1285</v>
      </c>
      <c r="AQ94" t="s">
        <v>976</v>
      </c>
      <c r="AR94" t="s">
        <v>1295</v>
      </c>
      <c r="AS94" t="s">
        <v>1294</v>
      </c>
      <c r="BE94" s="1">
        <v>45061</v>
      </c>
      <c r="BG94" s="1" t="s">
        <v>252</v>
      </c>
      <c r="BH94" t="s">
        <v>239</v>
      </c>
      <c r="BI94" s="1" t="s">
        <v>851</v>
      </c>
      <c r="BJ94">
        <v>35</v>
      </c>
      <c r="BK94" t="s">
        <v>830</v>
      </c>
      <c r="FA94" s="1">
        <v>45235</v>
      </c>
      <c r="FB94" t="s">
        <v>932</v>
      </c>
      <c r="FD94" t="s">
        <v>1297</v>
      </c>
      <c r="FE94">
        <v>30</v>
      </c>
      <c r="FF94" t="s">
        <v>1068</v>
      </c>
      <c r="FG94" t="s">
        <v>1174</v>
      </c>
      <c r="FH94" t="s">
        <v>1199</v>
      </c>
      <c r="FI94" t="s">
        <v>1222</v>
      </c>
      <c r="FJ94" t="s">
        <v>1306</v>
      </c>
      <c r="HX94" s="35">
        <v>45750</v>
      </c>
      <c r="HY94" t="s">
        <v>2108</v>
      </c>
      <c r="HZ94">
        <v>60</v>
      </c>
      <c r="IF94" t="s">
        <v>2177</v>
      </c>
      <c r="II94" t="s">
        <v>2187</v>
      </c>
    </row>
    <row r="95" spans="34:243" x14ac:dyDescent="0.25">
      <c r="AH95" s="1">
        <v>45232</v>
      </c>
      <c r="AI95" t="s">
        <v>797</v>
      </c>
      <c r="AJ95">
        <v>35</v>
      </c>
      <c r="AK95" t="s">
        <v>308</v>
      </c>
      <c r="AL95" t="s">
        <v>707</v>
      </c>
      <c r="AM95" t="s">
        <v>696</v>
      </c>
      <c r="AN95" t="s">
        <v>790</v>
      </c>
      <c r="AO95" t="s">
        <v>986</v>
      </c>
      <c r="AP95" t="s">
        <v>1285</v>
      </c>
      <c r="AQ95" t="s">
        <v>976</v>
      </c>
      <c r="AR95" t="s">
        <v>1295</v>
      </c>
      <c r="AS95" t="s">
        <v>1294</v>
      </c>
      <c r="BE95" s="1">
        <v>45062</v>
      </c>
      <c r="BG95" s="1" t="s">
        <v>252</v>
      </c>
      <c r="BH95" t="s">
        <v>239</v>
      </c>
      <c r="BI95" s="1" t="s">
        <v>859</v>
      </c>
      <c r="BJ95">
        <v>30</v>
      </c>
      <c r="BK95" t="s">
        <v>830</v>
      </c>
      <c r="FA95" s="1">
        <v>45237</v>
      </c>
      <c r="FB95" t="s">
        <v>932</v>
      </c>
      <c r="FD95" t="s">
        <v>1320</v>
      </c>
      <c r="FE95">
        <v>30</v>
      </c>
      <c r="FF95" t="s">
        <v>1068</v>
      </c>
      <c r="FG95" t="s">
        <v>1174</v>
      </c>
      <c r="FH95" t="s">
        <v>1199</v>
      </c>
      <c r="FI95" t="s">
        <v>1222</v>
      </c>
      <c r="FJ95" t="s">
        <v>1306</v>
      </c>
      <c r="HX95" s="35">
        <v>45754</v>
      </c>
      <c r="HY95" t="s">
        <v>2108</v>
      </c>
      <c r="HZ95">
        <v>60</v>
      </c>
      <c r="IF95" t="s">
        <v>2177</v>
      </c>
      <c r="II95" t="s">
        <v>2196</v>
      </c>
    </row>
    <row r="96" spans="34:243" x14ac:dyDescent="0.25">
      <c r="AH96" s="1">
        <v>45237</v>
      </c>
      <c r="AI96" t="s">
        <v>797</v>
      </c>
      <c r="AJ96">
        <v>40</v>
      </c>
      <c r="AK96" t="s">
        <v>308</v>
      </c>
      <c r="AL96" t="s">
        <v>707</v>
      </c>
      <c r="AM96" t="s">
        <v>696</v>
      </c>
      <c r="AN96" t="s">
        <v>790</v>
      </c>
      <c r="AO96" t="s">
        <v>986</v>
      </c>
      <c r="AP96" t="s">
        <v>1285</v>
      </c>
      <c r="AQ96" t="s">
        <v>976</v>
      </c>
      <c r="AR96" t="s">
        <v>1315</v>
      </c>
      <c r="AS96" t="s">
        <v>1294</v>
      </c>
      <c r="BE96" s="1">
        <v>45063</v>
      </c>
      <c r="BG96" s="1" t="s">
        <v>252</v>
      </c>
      <c r="BH96" t="s">
        <v>239</v>
      </c>
      <c r="BI96" s="1" t="s">
        <v>851</v>
      </c>
      <c r="BJ96">
        <v>15</v>
      </c>
      <c r="BK96" t="s">
        <v>830</v>
      </c>
      <c r="BL96" t="s">
        <v>860</v>
      </c>
      <c r="FA96" s="1">
        <v>45238</v>
      </c>
      <c r="FB96" t="s">
        <v>932</v>
      </c>
      <c r="FD96" t="s">
        <v>1322</v>
      </c>
      <c r="FE96">
        <v>30</v>
      </c>
      <c r="FF96" t="s">
        <v>1068</v>
      </c>
      <c r="FG96" t="s">
        <v>1174</v>
      </c>
      <c r="FH96" t="s">
        <v>1199</v>
      </c>
      <c r="FI96" t="s">
        <v>1222</v>
      </c>
      <c r="FJ96" t="s">
        <v>1306</v>
      </c>
      <c r="HX96" s="35">
        <v>45757</v>
      </c>
      <c r="HY96" t="s">
        <v>2108</v>
      </c>
      <c r="HZ96">
        <v>60</v>
      </c>
      <c r="IF96" t="s">
        <v>2204</v>
      </c>
      <c r="II96" t="s">
        <v>2205</v>
      </c>
    </row>
    <row r="97" spans="34:243" x14ac:dyDescent="0.25">
      <c r="AH97" s="1">
        <v>45239</v>
      </c>
      <c r="AI97" t="s">
        <v>195</v>
      </c>
      <c r="AJ97">
        <v>35</v>
      </c>
      <c r="AK97" t="s">
        <v>308</v>
      </c>
      <c r="AL97" t="s">
        <v>707</v>
      </c>
      <c r="AM97" t="s">
        <v>696</v>
      </c>
      <c r="AN97" t="s">
        <v>790</v>
      </c>
      <c r="AO97" t="s">
        <v>986</v>
      </c>
      <c r="AP97" t="s">
        <v>1285</v>
      </c>
      <c r="AQ97" t="s">
        <v>976</v>
      </c>
      <c r="AR97" t="s">
        <v>1323</v>
      </c>
      <c r="AS97" t="s">
        <v>1324</v>
      </c>
      <c r="BE97" s="1">
        <v>45064</v>
      </c>
      <c r="BG97" s="1" t="s">
        <v>252</v>
      </c>
      <c r="BH97" t="s">
        <v>239</v>
      </c>
      <c r="BI97" s="1" t="s">
        <v>864</v>
      </c>
      <c r="BJ97">
        <v>30</v>
      </c>
      <c r="BK97" t="s">
        <v>830</v>
      </c>
      <c r="FA97" s="1">
        <v>45239</v>
      </c>
      <c r="FB97" t="s">
        <v>932</v>
      </c>
      <c r="FD97" t="s">
        <v>1325</v>
      </c>
      <c r="FE97">
        <v>30</v>
      </c>
      <c r="FF97" t="s">
        <v>1068</v>
      </c>
      <c r="FG97" t="s">
        <v>1174</v>
      </c>
      <c r="FH97" t="s">
        <v>1199</v>
      </c>
      <c r="FI97" t="s">
        <v>1222</v>
      </c>
      <c r="FJ97" t="s">
        <v>1306</v>
      </c>
      <c r="HX97" s="35">
        <v>45762</v>
      </c>
      <c r="HY97" t="s">
        <v>2108</v>
      </c>
      <c r="HZ97">
        <v>58</v>
      </c>
      <c r="IF97" t="s">
        <v>2204</v>
      </c>
      <c r="II97" t="s">
        <v>2212</v>
      </c>
    </row>
    <row r="98" spans="34:243" x14ac:dyDescent="0.25">
      <c r="AH98" s="1">
        <v>45239</v>
      </c>
      <c r="AI98" t="s">
        <v>797</v>
      </c>
      <c r="AJ98">
        <v>30</v>
      </c>
      <c r="AK98" t="s">
        <v>308</v>
      </c>
      <c r="AL98" t="s">
        <v>707</v>
      </c>
      <c r="AM98" t="s">
        <v>696</v>
      </c>
      <c r="AN98" t="s">
        <v>790</v>
      </c>
      <c r="AO98" t="s">
        <v>986</v>
      </c>
      <c r="AP98" t="s">
        <v>1285</v>
      </c>
      <c r="AQ98" t="s">
        <v>976</v>
      </c>
      <c r="AR98" t="s">
        <v>1323</v>
      </c>
      <c r="AS98" t="s">
        <v>1324</v>
      </c>
      <c r="BE98" s="1">
        <v>45065</v>
      </c>
      <c r="BG98" s="1" t="s">
        <v>252</v>
      </c>
      <c r="BH98" t="s">
        <v>239</v>
      </c>
      <c r="BI98" s="1" t="s">
        <v>865</v>
      </c>
      <c r="BJ98">
        <v>30</v>
      </c>
      <c r="BK98" t="s">
        <v>830</v>
      </c>
      <c r="FA98" s="1">
        <v>45241</v>
      </c>
      <c r="FB98" t="s">
        <v>932</v>
      </c>
      <c r="FD98" t="s">
        <v>1325</v>
      </c>
      <c r="FE98">
        <v>30</v>
      </c>
      <c r="FF98" t="s">
        <v>1068</v>
      </c>
      <c r="FG98" t="s">
        <v>1174</v>
      </c>
      <c r="FH98" t="s">
        <v>1199</v>
      </c>
      <c r="FI98" t="s">
        <v>1222</v>
      </c>
      <c r="FJ98" t="s">
        <v>1329</v>
      </c>
      <c r="HX98" s="35">
        <v>45768</v>
      </c>
      <c r="HY98" t="s">
        <v>2108</v>
      </c>
      <c r="HZ98">
        <v>61</v>
      </c>
      <c r="IF98" t="s">
        <v>2204</v>
      </c>
      <c r="II98" t="s">
        <v>2222</v>
      </c>
    </row>
    <row r="99" spans="34:243" x14ac:dyDescent="0.25">
      <c r="AH99" s="1">
        <v>45244</v>
      </c>
      <c r="AI99" t="s">
        <v>797</v>
      </c>
      <c r="AJ99">
        <v>36</v>
      </c>
      <c r="AK99" t="s">
        <v>308</v>
      </c>
      <c r="AL99" t="s">
        <v>707</v>
      </c>
      <c r="AM99" t="s">
        <v>696</v>
      </c>
      <c r="AN99" t="s">
        <v>790</v>
      </c>
      <c r="AO99" t="s">
        <v>986</v>
      </c>
      <c r="AP99" t="s">
        <v>1285</v>
      </c>
      <c r="AQ99" t="s">
        <v>976</v>
      </c>
      <c r="AR99" t="s">
        <v>1340</v>
      </c>
      <c r="AS99" t="s">
        <v>1324</v>
      </c>
      <c r="BE99" s="1">
        <v>45068</v>
      </c>
      <c r="BG99" s="1" t="s">
        <v>252</v>
      </c>
      <c r="BH99" t="s">
        <v>239</v>
      </c>
      <c r="BI99" s="1" t="s">
        <v>868</v>
      </c>
      <c r="BJ99">
        <v>33</v>
      </c>
      <c r="BK99" t="s">
        <v>830</v>
      </c>
      <c r="FA99" s="1">
        <v>45242</v>
      </c>
      <c r="FB99" t="s">
        <v>932</v>
      </c>
      <c r="FD99" t="s">
        <v>1325</v>
      </c>
      <c r="FE99">
        <v>30</v>
      </c>
      <c r="FF99" t="s">
        <v>1068</v>
      </c>
      <c r="FG99" t="s">
        <v>1174</v>
      </c>
      <c r="FH99" t="s">
        <v>1199</v>
      </c>
      <c r="FI99" t="s">
        <v>1222</v>
      </c>
      <c r="FJ99" t="s">
        <v>1335</v>
      </c>
      <c r="HX99" s="35">
        <v>45778</v>
      </c>
      <c r="HY99" t="s">
        <v>2108</v>
      </c>
      <c r="HZ99">
        <v>60</v>
      </c>
      <c r="IF99" t="s">
        <v>2204</v>
      </c>
      <c r="II99" t="s">
        <v>2240</v>
      </c>
    </row>
    <row r="100" spans="34:243" x14ac:dyDescent="0.25">
      <c r="AH100" s="1">
        <v>45244</v>
      </c>
      <c r="AI100" t="s">
        <v>797</v>
      </c>
      <c r="AJ100">
        <v>30</v>
      </c>
      <c r="AK100" t="s">
        <v>308</v>
      </c>
      <c r="AL100" t="s">
        <v>707</v>
      </c>
      <c r="AM100" t="s">
        <v>696</v>
      </c>
      <c r="AN100" t="s">
        <v>790</v>
      </c>
      <c r="AO100" t="s">
        <v>986</v>
      </c>
      <c r="AP100" t="s">
        <v>1285</v>
      </c>
      <c r="AQ100" t="s">
        <v>976</v>
      </c>
      <c r="AR100" t="s">
        <v>1340</v>
      </c>
      <c r="AS100" t="s">
        <v>1324</v>
      </c>
      <c r="BE100" s="1">
        <v>45069</v>
      </c>
      <c r="BG100" s="1" t="s">
        <v>252</v>
      </c>
      <c r="BH100" t="s">
        <v>239</v>
      </c>
      <c r="BI100" s="1" t="s">
        <v>873</v>
      </c>
      <c r="BJ100">
        <v>30</v>
      </c>
      <c r="BK100" t="s">
        <v>830</v>
      </c>
      <c r="FA100" s="1">
        <v>45244</v>
      </c>
      <c r="FB100" t="s">
        <v>932</v>
      </c>
      <c r="FD100" t="s">
        <v>1343</v>
      </c>
      <c r="FE100">
        <v>30</v>
      </c>
      <c r="FF100" t="s">
        <v>1068</v>
      </c>
      <c r="FG100" t="s">
        <v>1174</v>
      </c>
      <c r="FH100" t="s">
        <v>1199</v>
      </c>
      <c r="FI100" t="s">
        <v>1222</v>
      </c>
      <c r="FJ100" t="s">
        <v>1335</v>
      </c>
      <c r="HX100" s="35">
        <v>45784</v>
      </c>
      <c r="HY100" t="s">
        <v>2108</v>
      </c>
      <c r="HZ100">
        <v>120</v>
      </c>
      <c r="IF100" t="s">
        <v>2247</v>
      </c>
      <c r="II100" t="s">
        <v>2248</v>
      </c>
    </row>
    <row r="101" spans="34:243" x14ac:dyDescent="0.25">
      <c r="AH101" s="1">
        <v>45251</v>
      </c>
      <c r="AI101" t="s">
        <v>797</v>
      </c>
      <c r="AJ101">
        <v>33</v>
      </c>
      <c r="AK101" t="s">
        <v>308</v>
      </c>
      <c r="AL101" t="s">
        <v>707</v>
      </c>
      <c r="AM101" t="s">
        <v>696</v>
      </c>
      <c r="AN101" t="s">
        <v>790</v>
      </c>
      <c r="AO101" t="s">
        <v>986</v>
      </c>
      <c r="AP101" t="s">
        <v>1285</v>
      </c>
      <c r="AQ101" t="s">
        <v>976</v>
      </c>
      <c r="AR101" t="s">
        <v>1360</v>
      </c>
      <c r="AS101" t="s">
        <v>1359</v>
      </c>
      <c r="BE101" s="1">
        <v>45070</v>
      </c>
      <c r="BG101" s="1" t="s">
        <v>252</v>
      </c>
      <c r="BH101" t="s">
        <v>239</v>
      </c>
      <c r="BI101" s="1" t="s">
        <v>876</v>
      </c>
      <c r="BJ101">
        <v>35</v>
      </c>
      <c r="BK101" t="s">
        <v>830</v>
      </c>
      <c r="FA101" s="1">
        <v>45245</v>
      </c>
      <c r="FB101" t="s">
        <v>932</v>
      </c>
      <c r="FD101" t="s">
        <v>1346</v>
      </c>
      <c r="FE101">
        <v>30</v>
      </c>
      <c r="FF101" t="s">
        <v>1068</v>
      </c>
      <c r="FG101" t="s">
        <v>1174</v>
      </c>
      <c r="FH101" t="s">
        <v>1199</v>
      </c>
      <c r="FI101" t="s">
        <v>1222</v>
      </c>
      <c r="FJ101" t="s">
        <v>1335</v>
      </c>
      <c r="HX101" s="35">
        <v>45798</v>
      </c>
      <c r="HY101" t="s">
        <v>2108</v>
      </c>
      <c r="HZ101">
        <v>60</v>
      </c>
      <c r="IF101" t="s">
        <v>2247</v>
      </c>
      <c r="II101" t="s">
        <v>2290</v>
      </c>
    </row>
    <row r="102" spans="34:243" x14ac:dyDescent="0.25">
      <c r="AH102" s="1">
        <v>45253</v>
      </c>
      <c r="AI102" t="s">
        <v>195</v>
      </c>
      <c r="AJ102">
        <v>10</v>
      </c>
      <c r="AK102" t="s">
        <v>308</v>
      </c>
      <c r="AL102" t="s">
        <v>707</v>
      </c>
      <c r="AM102" t="s">
        <v>696</v>
      </c>
      <c r="AN102" t="s">
        <v>790</v>
      </c>
      <c r="AO102" t="s">
        <v>986</v>
      </c>
      <c r="AP102" t="s">
        <v>1285</v>
      </c>
      <c r="AQ102" t="s">
        <v>976</v>
      </c>
      <c r="AR102" t="s">
        <v>1360</v>
      </c>
      <c r="AS102" t="s">
        <v>1365</v>
      </c>
      <c r="AT102" t="s">
        <v>905</v>
      </c>
      <c r="BE102" s="1">
        <v>45071</v>
      </c>
      <c r="BG102" s="1" t="s">
        <v>252</v>
      </c>
      <c r="BH102" t="s">
        <v>239</v>
      </c>
      <c r="BI102" s="1" t="s">
        <v>878</v>
      </c>
      <c r="BJ102">
        <v>32</v>
      </c>
      <c r="BK102" t="s">
        <v>830</v>
      </c>
      <c r="FA102" s="1">
        <v>45246</v>
      </c>
      <c r="FB102" t="s">
        <v>932</v>
      </c>
      <c r="FD102" t="s">
        <v>1349</v>
      </c>
      <c r="FE102">
        <v>30</v>
      </c>
      <c r="FF102" t="s">
        <v>1068</v>
      </c>
      <c r="FG102" t="s">
        <v>1174</v>
      </c>
      <c r="FH102" t="s">
        <v>1199</v>
      </c>
      <c r="FI102" t="s">
        <v>1222</v>
      </c>
      <c r="FJ102" t="s">
        <v>1335</v>
      </c>
      <c r="HX102" s="35">
        <v>45805</v>
      </c>
      <c r="HY102" t="s">
        <v>2108</v>
      </c>
      <c r="HZ102">
        <v>120</v>
      </c>
      <c r="IF102" t="s">
        <v>2247</v>
      </c>
      <c r="II102" t="s">
        <v>2306</v>
      </c>
    </row>
    <row r="103" spans="34:243" x14ac:dyDescent="0.25">
      <c r="AH103" s="1">
        <v>45253</v>
      </c>
      <c r="AI103" t="s">
        <v>797</v>
      </c>
      <c r="AJ103">
        <v>30</v>
      </c>
      <c r="AK103" t="s">
        <v>308</v>
      </c>
      <c r="AL103" t="s">
        <v>707</v>
      </c>
      <c r="AM103" t="s">
        <v>696</v>
      </c>
      <c r="AN103" t="s">
        <v>790</v>
      </c>
      <c r="AO103" t="s">
        <v>986</v>
      </c>
      <c r="AP103" t="s">
        <v>1285</v>
      </c>
      <c r="AQ103" t="s">
        <v>976</v>
      </c>
      <c r="AR103" t="s">
        <v>1360</v>
      </c>
      <c r="AS103" t="s">
        <v>1365</v>
      </c>
      <c r="AT103" t="s">
        <v>1364</v>
      </c>
      <c r="BE103" s="1">
        <v>45072</v>
      </c>
      <c r="BG103" s="1" t="s">
        <v>252</v>
      </c>
      <c r="BH103" t="s">
        <v>239</v>
      </c>
      <c r="BI103" s="1" t="s">
        <v>881</v>
      </c>
      <c r="BJ103">
        <v>30</v>
      </c>
      <c r="BK103" t="s">
        <v>830</v>
      </c>
      <c r="FA103" s="1">
        <v>45248</v>
      </c>
      <c r="FB103" t="s">
        <v>932</v>
      </c>
      <c r="FD103" t="s">
        <v>1349</v>
      </c>
      <c r="FE103">
        <v>30</v>
      </c>
      <c r="FF103" t="s">
        <v>1068</v>
      </c>
      <c r="FG103" t="s">
        <v>1174</v>
      </c>
      <c r="FH103" t="s">
        <v>1199</v>
      </c>
      <c r="FI103" t="s">
        <v>1222</v>
      </c>
      <c r="FJ103" t="s">
        <v>1351</v>
      </c>
      <c r="HX103" s="35">
        <v>45826</v>
      </c>
      <c r="HY103" t="s">
        <v>2108</v>
      </c>
      <c r="HZ103">
        <v>102</v>
      </c>
      <c r="IF103" t="s">
        <v>2345</v>
      </c>
      <c r="II103" t="s">
        <v>2344</v>
      </c>
    </row>
    <row r="104" spans="34:243" x14ac:dyDescent="0.25">
      <c r="AH104" s="1">
        <v>45258</v>
      </c>
      <c r="AI104" t="s">
        <v>1378</v>
      </c>
      <c r="AJ104">
        <v>35</v>
      </c>
      <c r="AK104" t="s">
        <v>308</v>
      </c>
      <c r="AL104" t="s">
        <v>707</v>
      </c>
      <c r="AM104" t="s">
        <v>696</v>
      </c>
      <c r="AN104" t="s">
        <v>790</v>
      </c>
      <c r="AO104" t="s">
        <v>986</v>
      </c>
      <c r="AP104" t="s">
        <v>1285</v>
      </c>
      <c r="AQ104" t="s">
        <v>976</v>
      </c>
      <c r="AR104" t="s">
        <v>1360</v>
      </c>
      <c r="AS104" t="s">
        <v>1377</v>
      </c>
      <c r="AT104" t="s">
        <v>1376</v>
      </c>
      <c r="BE104" s="1">
        <v>45075</v>
      </c>
      <c r="BG104" s="1" t="s">
        <v>252</v>
      </c>
      <c r="BH104" t="s">
        <v>239</v>
      </c>
      <c r="BI104" s="1" t="s">
        <v>892</v>
      </c>
      <c r="BJ104">
        <v>30</v>
      </c>
      <c r="BK104" t="s">
        <v>830</v>
      </c>
      <c r="HX104" s="35">
        <v>45833</v>
      </c>
      <c r="HY104" t="s">
        <v>2108</v>
      </c>
      <c r="HZ104">
        <v>120</v>
      </c>
      <c r="IF104" t="s">
        <v>2361</v>
      </c>
      <c r="II104" t="s">
        <v>2362</v>
      </c>
    </row>
    <row r="105" spans="34:243" x14ac:dyDescent="0.25">
      <c r="BE105" s="1">
        <v>45076</v>
      </c>
      <c r="BG105" s="1" t="s">
        <v>252</v>
      </c>
      <c r="BH105" t="s">
        <v>239</v>
      </c>
      <c r="BI105" s="1" t="s">
        <v>899</v>
      </c>
      <c r="BJ105">
        <v>30</v>
      </c>
      <c r="BK105" t="s">
        <v>830</v>
      </c>
      <c r="HX105" s="35">
        <v>45841</v>
      </c>
      <c r="HY105" t="s">
        <v>2108</v>
      </c>
      <c r="HZ105">
        <v>120</v>
      </c>
      <c r="IF105" t="s">
        <v>2384</v>
      </c>
      <c r="II105" t="s">
        <v>2385</v>
      </c>
    </row>
    <row r="106" spans="34:243" x14ac:dyDescent="0.25">
      <c r="BE106" s="1">
        <v>45077</v>
      </c>
      <c r="BG106" s="1" t="s">
        <v>252</v>
      </c>
      <c r="BH106" t="s">
        <v>239</v>
      </c>
      <c r="BI106" s="1" t="s">
        <v>902</v>
      </c>
      <c r="BJ106">
        <v>35</v>
      </c>
      <c r="BK106" t="s">
        <v>830</v>
      </c>
      <c r="HX106" s="35">
        <v>45848</v>
      </c>
      <c r="HY106" t="s">
        <v>2108</v>
      </c>
      <c r="HZ106">
        <v>117</v>
      </c>
      <c r="IF106" t="s">
        <v>2401</v>
      </c>
      <c r="II106" t="s">
        <v>2402</v>
      </c>
    </row>
    <row r="107" spans="34:243" x14ac:dyDescent="0.25">
      <c r="BE107" s="1">
        <v>45078</v>
      </c>
      <c r="BG107" s="1" t="s">
        <v>252</v>
      </c>
      <c r="BH107" t="s">
        <v>239</v>
      </c>
      <c r="BI107" s="1" t="s">
        <v>902</v>
      </c>
      <c r="BJ107">
        <v>30</v>
      </c>
      <c r="BK107" t="s">
        <v>830</v>
      </c>
      <c r="HX107" s="35">
        <v>45854</v>
      </c>
      <c r="HY107" t="s">
        <v>2108</v>
      </c>
      <c r="HZ107">
        <v>115</v>
      </c>
      <c r="IF107" t="s">
        <v>2415</v>
      </c>
      <c r="II107" t="s">
        <v>2416</v>
      </c>
    </row>
    <row r="108" spans="34:243" x14ac:dyDescent="0.25">
      <c r="BE108" s="1">
        <v>45079</v>
      </c>
      <c r="BG108" s="1" t="s">
        <v>252</v>
      </c>
      <c r="BH108" t="s">
        <v>239</v>
      </c>
      <c r="BI108" s="1" t="s">
        <v>904</v>
      </c>
      <c r="BJ108">
        <v>33</v>
      </c>
      <c r="BK108" t="s">
        <v>830</v>
      </c>
      <c r="HX108" s="35">
        <v>45861</v>
      </c>
      <c r="HY108" t="s">
        <v>2108</v>
      </c>
      <c r="HZ108">
        <v>120</v>
      </c>
      <c r="IF108" t="s">
        <v>2428</v>
      </c>
      <c r="II108" t="s">
        <v>2427</v>
      </c>
    </row>
    <row r="109" spans="34:243" x14ac:dyDescent="0.25">
      <c r="BE109" s="1">
        <v>45082</v>
      </c>
      <c r="BG109" s="1" t="s">
        <v>252</v>
      </c>
      <c r="BH109" t="s">
        <v>239</v>
      </c>
      <c r="BI109" s="1" t="s">
        <v>907</v>
      </c>
      <c r="BJ109">
        <v>32</v>
      </c>
      <c r="BK109" t="s">
        <v>830</v>
      </c>
      <c r="HX109" s="35">
        <v>45868</v>
      </c>
      <c r="HY109" t="s">
        <v>2108</v>
      </c>
      <c r="HZ109">
        <v>120</v>
      </c>
      <c r="IF109" t="s">
        <v>2437</v>
      </c>
      <c r="II109" t="s">
        <v>2438</v>
      </c>
    </row>
    <row r="110" spans="34:243" x14ac:dyDescent="0.25">
      <c r="BE110" s="1">
        <v>45083</v>
      </c>
      <c r="BG110" s="1" t="s">
        <v>252</v>
      </c>
      <c r="BH110" t="s">
        <v>239</v>
      </c>
      <c r="BI110" s="1" t="s">
        <v>911</v>
      </c>
      <c r="BJ110">
        <v>33</v>
      </c>
      <c r="BK110" t="s">
        <v>830</v>
      </c>
      <c r="HX110" s="1">
        <v>45882</v>
      </c>
      <c r="HY110" t="s">
        <v>2108</v>
      </c>
      <c r="HZ110">
        <v>122</v>
      </c>
      <c r="IF110" t="s">
        <v>2478</v>
      </c>
      <c r="II110" t="s">
        <v>2479</v>
      </c>
    </row>
    <row r="111" spans="34:243" x14ac:dyDescent="0.25">
      <c r="BE111" s="1">
        <v>45084</v>
      </c>
      <c r="BG111" s="1" t="s">
        <v>252</v>
      </c>
      <c r="BH111" t="s">
        <v>239</v>
      </c>
      <c r="BI111" s="1" t="s">
        <v>911</v>
      </c>
      <c r="BJ111">
        <v>20</v>
      </c>
      <c r="BK111" t="s">
        <v>830</v>
      </c>
      <c r="HX111" s="1">
        <v>45889</v>
      </c>
      <c r="HY111" t="s">
        <v>1557</v>
      </c>
      <c r="HZ111">
        <v>60</v>
      </c>
      <c r="IF111" t="s">
        <v>2504</v>
      </c>
      <c r="II111" t="s">
        <v>2503</v>
      </c>
    </row>
    <row r="112" spans="34:243" x14ac:dyDescent="0.25">
      <c r="BE112" s="1">
        <v>45086</v>
      </c>
      <c r="BG112" s="1" t="s">
        <v>252</v>
      </c>
      <c r="BH112" t="s">
        <v>239</v>
      </c>
      <c r="BI112" s="1" t="s">
        <v>917</v>
      </c>
      <c r="BJ112">
        <v>37</v>
      </c>
      <c r="BK112" t="s">
        <v>830</v>
      </c>
      <c r="HX112" s="1">
        <v>45896</v>
      </c>
      <c r="HY112" t="s">
        <v>1557</v>
      </c>
      <c r="HZ112">
        <v>120</v>
      </c>
      <c r="IF112" t="s">
        <v>2518</v>
      </c>
      <c r="II112" t="s">
        <v>2519</v>
      </c>
    </row>
    <row r="113" spans="57:63" x14ac:dyDescent="0.25">
      <c r="BE113" s="1">
        <v>45089</v>
      </c>
      <c r="BG113" s="1" t="s">
        <v>252</v>
      </c>
      <c r="BH113" t="s">
        <v>239</v>
      </c>
      <c r="BI113" s="1" t="s">
        <v>929</v>
      </c>
      <c r="BJ113">
        <v>30</v>
      </c>
      <c r="BK113" t="s">
        <v>830</v>
      </c>
    </row>
    <row r="114" spans="57:63" x14ac:dyDescent="0.25">
      <c r="BE114" s="1">
        <v>45090</v>
      </c>
      <c r="BG114" s="1" t="s">
        <v>252</v>
      </c>
      <c r="BH114" t="s">
        <v>239</v>
      </c>
      <c r="BI114" s="1" t="s">
        <v>938</v>
      </c>
      <c r="BJ114">
        <v>30</v>
      </c>
      <c r="BK114" t="s">
        <v>830</v>
      </c>
    </row>
    <row r="115" spans="57:63" x14ac:dyDescent="0.25">
      <c r="BE115" s="1">
        <v>45091</v>
      </c>
      <c r="BG115" s="1" t="s">
        <v>252</v>
      </c>
      <c r="BH115" t="s">
        <v>239</v>
      </c>
      <c r="BI115" s="1" t="s">
        <v>939</v>
      </c>
      <c r="BJ115">
        <v>30</v>
      </c>
      <c r="BK115" t="s">
        <v>830</v>
      </c>
    </row>
    <row r="116" spans="57:63" x14ac:dyDescent="0.25">
      <c r="BE116" s="1">
        <v>45092</v>
      </c>
      <c r="BG116" s="1" t="s">
        <v>252</v>
      </c>
      <c r="BH116" t="s">
        <v>239</v>
      </c>
      <c r="BI116" s="1" t="s">
        <v>941</v>
      </c>
      <c r="BJ116">
        <v>35</v>
      </c>
      <c r="BK116" t="s">
        <v>830</v>
      </c>
    </row>
    <row r="117" spans="57:63" x14ac:dyDescent="0.25">
      <c r="BE117" s="1">
        <v>45093</v>
      </c>
      <c r="BG117" s="1" t="s">
        <v>252</v>
      </c>
      <c r="BH117" t="s">
        <v>239</v>
      </c>
      <c r="BI117" s="1" t="s">
        <v>941</v>
      </c>
      <c r="BJ117">
        <v>30</v>
      </c>
      <c r="BK117" t="s">
        <v>830</v>
      </c>
    </row>
    <row r="118" spans="57:63" x14ac:dyDescent="0.25">
      <c r="BE118" s="1">
        <v>45096</v>
      </c>
      <c r="BG118" s="1" t="s">
        <v>252</v>
      </c>
      <c r="BH118" t="s">
        <v>239</v>
      </c>
      <c r="BI118" s="1" t="s">
        <v>947</v>
      </c>
      <c r="BJ118">
        <v>37</v>
      </c>
      <c r="BK118" t="s">
        <v>830</v>
      </c>
    </row>
    <row r="119" spans="57:63" x14ac:dyDescent="0.25">
      <c r="BE119" s="1">
        <v>45097</v>
      </c>
      <c r="BG119" s="1" t="s">
        <v>252</v>
      </c>
      <c r="BH119" t="s">
        <v>239</v>
      </c>
      <c r="BI119" s="1" t="s">
        <v>952</v>
      </c>
      <c r="BJ119">
        <v>34</v>
      </c>
      <c r="BK119" t="s">
        <v>830</v>
      </c>
    </row>
    <row r="120" spans="57:63" x14ac:dyDescent="0.25">
      <c r="BE120" s="1">
        <v>45098</v>
      </c>
      <c r="BG120" s="1" t="s">
        <v>252</v>
      </c>
      <c r="BH120" t="s">
        <v>239</v>
      </c>
      <c r="BI120" s="1" t="s">
        <v>957</v>
      </c>
      <c r="BJ120">
        <v>30</v>
      </c>
      <c r="BK120" t="s">
        <v>830</v>
      </c>
    </row>
    <row r="121" spans="57:63" x14ac:dyDescent="0.25">
      <c r="BE121" s="1">
        <v>45099</v>
      </c>
      <c r="BG121" s="1" t="s">
        <v>252</v>
      </c>
      <c r="BH121" t="s">
        <v>239</v>
      </c>
      <c r="BI121" s="1" t="s">
        <v>961</v>
      </c>
      <c r="BJ121">
        <v>30</v>
      </c>
      <c r="BK121" t="s">
        <v>830</v>
      </c>
    </row>
    <row r="122" spans="57:63" x14ac:dyDescent="0.25">
      <c r="BE122" s="1">
        <v>45100</v>
      </c>
      <c r="BG122" s="1" t="s">
        <v>252</v>
      </c>
      <c r="BH122" t="s">
        <v>239</v>
      </c>
      <c r="BI122" s="1" t="s">
        <v>964</v>
      </c>
      <c r="BJ122">
        <v>30</v>
      </c>
      <c r="BK122" t="s">
        <v>830</v>
      </c>
    </row>
    <row r="123" spans="57:63" x14ac:dyDescent="0.25">
      <c r="BE123" s="1">
        <v>45103</v>
      </c>
      <c r="BG123" s="1" t="s">
        <v>252</v>
      </c>
      <c r="BH123" t="s">
        <v>239</v>
      </c>
      <c r="BI123" s="1" t="s">
        <v>969</v>
      </c>
      <c r="BJ123">
        <v>35</v>
      </c>
      <c r="BK123" t="s">
        <v>830</v>
      </c>
    </row>
    <row r="124" spans="57:63" x14ac:dyDescent="0.25">
      <c r="BE124" s="1">
        <v>45110</v>
      </c>
      <c r="BG124" s="1" t="s">
        <v>252</v>
      </c>
      <c r="BH124" t="s">
        <v>239</v>
      </c>
      <c r="BI124" s="1" t="s">
        <v>972</v>
      </c>
      <c r="BJ124">
        <v>30</v>
      </c>
      <c r="BK124" t="s">
        <v>830</v>
      </c>
    </row>
    <row r="125" spans="57:63" x14ac:dyDescent="0.25">
      <c r="BE125" s="1">
        <v>45111</v>
      </c>
      <c r="BG125" s="1" t="s">
        <v>252</v>
      </c>
      <c r="BH125" t="s">
        <v>239</v>
      </c>
      <c r="BI125" s="1" t="s">
        <v>979</v>
      </c>
      <c r="BJ125">
        <v>30</v>
      </c>
      <c r="BK125" t="s">
        <v>830</v>
      </c>
    </row>
    <row r="126" spans="57:63" x14ac:dyDescent="0.25">
      <c r="BE126" s="1">
        <v>45112</v>
      </c>
      <c r="BG126" s="1" t="s">
        <v>252</v>
      </c>
      <c r="BH126" t="s">
        <v>239</v>
      </c>
      <c r="BI126" s="1" t="s">
        <v>983</v>
      </c>
      <c r="BJ126">
        <v>25</v>
      </c>
      <c r="BK126" t="s">
        <v>830</v>
      </c>
    </row>
    <row r="127" spans="57:63" x14ac:dyDescent="0.25">
      <c r="BE127" s="1">
        <v>45113</v>
      </c>
      <c r="BG127" s="1" t="s">
        <v>252</v>
      </c>
      <c r="BH127" t="s">
        <v>239</v>
      </c>
      <c r="BI127" s="1" t="s">
        <v>989</v>
      </c>
      <c r="BJ127">
        <v>30</v>
      </c>
      <c r="BK127" t="s">
        <v>830</v>
      </c>
    </row>
    <row r="128" spans="57:63" x14ac:dyDescent="0.25">
      <c r="BE128" s="1">
        <v>45117</v>
      </c>
      <c r="BG128" s="1" t="s">
        <v>252</v>
      </c>
      <c r="BH128" t="s">
        <v>239</v>
      </c>
      <c r="BI128" s="1" t="s">
        <v>994</v>
      </c>
      <c r="BJ128">
        <v>30</v>
      </c>
      <c r="BK128" t="s">
        <v>830</v>
      </c>
    </row>
    <row r="129" spans="57:64" x14ac:dyDescent="0.25">
      <c r="BE129" s="1">
        <v>45118</v>
      </c>
      <c r="BG129" s="1" t="s">
        <v>252</v>
      </c>
      <c r="BH129" t="s">
        <v>239</v>
      </c>
      <c r="BI129" s="1" t="s">
        <v>997</v>
      </c>
      <c r="BJ129">
        <v>30</v>
      </c>
      <c r="BK129" t="s">
        <v>830</v>
      </c>
    </row>
    <row r="130" spans="57:64" x14ac:dyDescent="0.25">
      <c r="BE130" s="1">
        <v>45119</v>
      </c>
      <c r="BG130" s="1" t="s">
        <v>252</v>
      </c>
      <c r="BH130" t="s">
        <v>239</v>
      </c>
      <c r="BI130" s="1" t="s">
        <v>1000</v>
      </c>
      <c r="BJ130">
        <v>30</v>
      </c>
      <c r="BK130" t="s">
        <v>830</v>
      </c>
    </row>
    <row r="131" spans="57:64" x14ac:dyDescent="0.25">
      <c r="BE131" s="1">
        <v>45121</v>
      </c>
      <c r="BG131" s="1" t="s">
        <v>252</v>
      </c>
      <c r="BH131" t="s">
        <v>239</v>
      </c>
      <c r="BI131" s="1" t="s">
        <v>1005</v>
      </c>
      <c r="BJ131">
        <v>30</v>
      </c>
      <c r="BK131" t="s">
        <v>830</v>
      </c>
    </row>
    <row r="132" spans="57:64" x14ac:dyDescent="0.25">
      <c r="BE132" s="1">
        <v>45124</v>
      </c>
      <c r="BG132" s="1" t="s">
        <v>252</v>
      </c>
      <c r="BH132" t="s">
        <v>239</v>
      </c>
      <c r="BI132" s="1" t="s">
        <v>1006</v>
      </c>
      <c r="BJ132">
        <v>30</v>
      </c>
      <c r="BK132" t="s">
        <v>830</v>
      </c>
      <c r="BL132" t="s">
        <v>1007</v>
      </c>
    </row>
    <row r="133" spans="57:64" x14ac:dyDescent="0.25">
      <c r="BE133" s="1">
        <v>45126</v>
      </c>
      <c r="BG133" s="1" t="s">
        <v>252</v>
      </c>
      <c r="BH133" t="s">
        <v>239</v>
      </c>
      <c r="BI133" s="1" t="s">
        <v>1019</v>
      </c>
      <c r="BJ133">
        <v>30</v>
      </c>
      <c r="BK133" t="s">
        <v>830</v>
      </c>
    </row>
    <row r="134" spans="57:64" x14ac:dyDescent="0.25">
      <c r="BE134" s="1">
        <v>45127</v>
      </c>
      <c r="BG134" s="1" t="s">
        <v>252</v>
      </c>
      <c r="BH134" t="s">
        <v>239</v>
      </c>
      <c r="BI134" s="1" t="s">
        <v>1024</v>
      </c>
      <c r="BJ134">
        <v>30</v>
      </c>
      <c r="BK134" t="s">
        <v>830</v>
      </c>
    </row>
    <row r="135" spans="57:64" x14ac:dyDescent="0.25">
      <c r="BE135" s="1">
        <v>45128</v>
      </c>
      <c r="BG135" s="1" t="s">
        <v>252</v>
      </c>
      <c r="BH135" t="s">
        <v>239</v>
      </c>
      <c r="BI135" s="1" t="s">
        <v>1025</v>
      </c>
      <c r="BJ135">
        <v>35</v>
      </c>
      <c r="BK135" t="s">
        <v>830</v>
      </c>
    </row>
    <row r="136" spans="57:64" x14ac:dyDescent="0.25">
      <c r="BE136" s="1">
        <v>45131</v>
      </c>
      <c r="BG136" s="1" t="s">
        <v>252</v>
      </c>
      <c r="BH136" t="s">
        <v>239</v>
      </c>
      <c r="BI136" s="1" t="s">
        <v>1028</v>
      </c>
      <c r="BJ136">
        <v>33</v>
      </c>
      <c r="BK136" t="s">
        <v>830</v>
      </c>
    </row>
    <row r="137" spans="57:64" x14ac:dyDescent="0.25">
      <c r="BE137" s="1">
        <v>45132</v>
      </c>
      <c r="BG137" s="1" t="s">
        <v>252</v>
      </c>
      <c r="BH137" t="s">
        <v>239</v>
      </c>
      <c r="BI137" s="1" t="s">
        <v>1030</v>
      </c>
      <c r="BJ137">
        <v>30</v>
      </c>
      <c r="BK137" t="s">
        <v>830</v>
      </c>
    </row>
    <row r="138" spans="57:64" x14ac:dyDescent="0.25">
      <c r="BE138" s="1">
        <v>45133</v>
      </c>
      <c r="BG138" s="1" t="s">
        <v>252</v>
      </c>
      <c r="BH138" t="s">
        <v>239</v>
      </c>
      <c r="BI138" s="1" t="s">
        <v>1033</v>
      </c>
      <c r="BJ138">
        <v>30</v>
      </c>
      <c r="BK138" t="s">
        <v>830</v>
      </c>
    </row>
    <row r="139" spans="57:64" x14ac:dyDescent="0.25">
      <c r="BE139" s="1">
        <v>45135</v>
      </c>
      <c r="BG139" s="1" t="s">
        <v>252</v>
      </c>
      <c r="BH139" t="s">
        <v>239</v>
      </c>
      <c r="BI139" s="1" t="s">
        <v>1038</v>
      </c>
      <c r="BJ139">
        <v>30</v>
      </c>
      <c r="BK139" t="s">
        <v>830</v>
      </c>
    </row>
    <row r="140" spans="57:64" x14ac:dyDescent="0.25">
      <c r="BE140" s="1">
        <v>45138</v>
      </c>
      <c r="BG140" s="1" t="s">
        <v>252</v>
      </c>
      <c r="BH140" t="s">
        <v>239</v>
      </c>
      <c r="BI140" s="1" t="s">
        <v>1043</v>
      </c>
      <c r="BJ140">
        <v>30</v>
      </c>
      <c r="BK140" t="s">
        <v>830</v>
      </c>
    </row>
    <row r="141" spans="57:64" x14ac:dyDescent="0.25">
      <c r="BE141" s="1">
        <v>45139</v>
      </c>
      <c r="BG141" s="1" t="s">
        <v>252</v>
      </c>
      <c r="BH141" t="s">
        <v>239</v>
      </c>
      <c r="BI141" s="1" t="s">
        <v>1046</v>
      </c>
      <c r="BJ141">
        <v>30</v>
      </c>
      <c r="BK141" t="s">
        <v>830</v>
      </c>
    </row>
    <row r="142" spans="57:64" x14ac:dyDescent="0.25">
      <c r="BE142" s="1">
        <v>45140</v>
      </c>
      <c r="BG142" s="1" t="s">
        <v>252</v>
      </c>
      <c r="BH142" t="s">
        <v>239</v>
      </c>
      <c r="BI142" s="1" t="s">
        <v>1049</v>
      </c>
      <c r="BJ142">
        <v>32</v>
      </c>
      <c r="BK142" t="s">
        <v>830</v>
      </c>
    </row>
    <row r="143" spans="57:64" x14ac:dyDescent="0.25">
      <c r="BE143" s="1">
        <v>45140</v>
      </c>
      <c r="BG143" s="1" t="s">
        <v>252</v>
      </c>
      <c r="BH143" t="s">
        <v>239</v>
      </c>
      <c r="BI143" s="1" t="s">
        <v>1055</v>
      </c>
      <c r="BJ143">
        <v>28</v>
      </c>
      <c r="BK143" t="s">
        <v>830</v>
      </c>
    </row>
    <row r="144" spans="57:64" x14ac:dyDescent="0.25">
      <c r="BE144" s="1">
        <v>45142</v>
      </c>
      <c r="BG144" s="1" t="s">
        <v>252</v>
      </c>
      <c r="BH144" t="s">
        <v>239</v>
      </c>
      <c r="BI144" s="1" t="s">
        <v>1056</v>
      </c>
      <c r="BJ144">
        <v>30</v>
      </c>
      <c r="BK144" t="s">
        <v>830</v>
      </c>
    </row>
    <row r="145" spans="57:63" x14ac:dyDescent="0.25">
      <c r="BE145" s="1">
        <v>45145</v>
      </c>
      <c r="BG145" s="1" t="s">
        <v>252</v>
      </c>
      <c r="BH145" t="s">
        <v>239</v>
      </c>
      <c r="BI145" s="1" t="s">
        <v>1062</v>
      </c>
      <c r="BJ145">
        <v>30</v>
      </c>
      <c r="BK145" t="s">
        <v>830</v>
      </c>
    </row>
    <row r="146" spans="57:63" x14ac:dyDescent="0.25">
      <c r="BE146" s="1">
        <v>45146</v>
      </c>
      <c r="BG146" s="1" t="s">
        <v>252</v>
      </c>
      <c r="BH146" t="s">
        <v>239</v>
      </c>
      <c r="BI146" s="1" t="s">
        <v>1066</v>
      </c>
      <c r="BJ146">
        <v>30</v>
      </c>
      <c r="BK146" t="s">
        <v>830</v>
      </c>
    </row>
    <row r="147" spans="57:63" x14ac:dyDescent="0.25">
      <c r="BE147" s="1">
        <v>45147</v>
      </c>
      <c r="BG147" s="1" t="s">
        <v>252</v>
      </c>
      <c r="BH147" t="s">
        <v>239</v>
      </c>
      <c r="BI147" s="1" t="s">
        <v>1069</v>
      </c>
      <c r="BJ147">
        <v>30</v>
      </c>
      <c r="BK147" t="s">
        <v>830</v>
      </c>
    </row>
    <row r="148" spans="57:63" x14ac:dyDescent="0.25">
      <c r="BE148" s="1">
        <v>45148</v>
      </c>
      <c r="BG148" s="1" t="s">
        <v>252</v>
      </c>
      <c r="BH148" t="s">
        <v>239</v>
      </c>
      <c r="BI148" s="1" t="s">
        <v>1072</v>
      </c>
      <c r="BJ148">
        <v>30</v>
      </c>
      <c r="BK148" t="s">
        <v>830</v>
      </c>
    </row>
    <row r="149" spans="57:63" x14ac:dyDescent="0.25">
      <c r="BE149" s="1">
        <v>45149</v>
      </c>
      <c r="BG149" s="1" t="s">
        <v>252</v>
      </c>
      <c r="BH149" t="s">
        <v>239</v>
      </c>
      <c r="BI149" s="1" t="s">
        <v>1079</v>
      </c>
      <c r="BJ149">
        <v>30</v>
      </c>
      <c r="BK149" t="s">
        <v>830</v>
      </c>
    </row>
    <row r="150" spans="57:63" x14ac:dyDescent="0.25">
      <c r="BE150" s="1">
        <v>45152</v>
      </c>
      <c r="BG150" s="1" t="s">
        <v>252</v>
      </c>
      <c r="BH150" t="s">
        <v>239</v>
      </c>
      <c r="BI150" s="1" t="s">
        <v>1086</v>
      </c>
      <c r="BJ150">
        <v>30</v>
      </c>
      <c r="BK150" t="s">
        <v>830</v>
      </c>
    </row>
    <row r="151" spans="57:63" x14ac:dyDescent="0.25">
      <c r="BE151" s="1">
        <v>45153</v>
      </c>
      <c r="BG151" s="1" t="s">
        <v>252</v>
      </c>
      <c r="BH151" t="s">
        <v>239</v>
      </c>
      <c r="BI151" s="1" t="s">
        <v>1088</v>
      </c>
      <c r="BJ151">
        <v>30</v>
      </c>
      <c r="BK151" t="s">
        <v>830</v>
      </c>
    </row>
    <row r="152" spans="57:63" x14ac:dyDescent="0.25">
      <c r="BE152" s="1">
        <v>45154</v>
      </c>
      <c r="BG152" s="1" t="s">
        <v>252</v>
      </c>
      <c r="BH152" t="s">
        <v>239</v>
      </c>
      <c r="BI152" s="1" t="s">
        <v>1090</v>
      </c>
      <c r="BJ152">
        <v>30</v>
      </c>
      <c r="BK152" t="s">
        <v>830</v>
      </c>
    </row>
    <row r="153" spans="57:63" x14ac:dyDescent="0.25">
      <c r="BE153" s="1">
        <v>45155</v>
      </c>
      <c r="BG153" s="1" t="s">
        <v>252</v>
      </c>
      <c r="BH153" t="s">
        <v>239</v>
      </c>
      <c r="BI153" s="1" t="s">
        <v>1092</v>
      </c>
      <c r="BJ153">
        <v>30</v>
      </c>
      <c r="BK153" t="s">
        <v>830</v>
      </c>
    </row>
    <row r="154" spans="57:63" x14ac:dyDescent="0.25">
      <c r="BE154" s="1">
        <v>45160</v>
      </c>
      <c r="BG154" s="1" t="s">
        <v>252</v>
      </c>
      <c r="BH154" t="s">
        <v>239</v>
      </c>
      <c r="BI154" s="1" t="s">
        <v>1096</v>
      </c>
      <c r="BJ154">
        <v>33</v>
      </c>
      <c r="BK154" t="s">
        <v>830</v>
      </c>
    </row>
    <row r="155" spans="57:63" x14ac:dyDescent="0.25">
      <c r="BE155" s="1">
        <v>45162</v>
      </c>
      <c r="BG155" s="1" t="s">
        <v>252</v>
      </c>
      <c r="BH155" t="s">
        <v>239</v>
      </c>
      <c r="BI155" s="1" t="s">
        <v>1099</v>
      </c>
      <c r="BJ155">
        <v>35</v>
      </c>
      <c r="BK155" t="s">
        <v>830</v>
      </c>
    </row>
    <row r="156" spans="57:63" x14ac:dyDescent="0.25">
      <c r="BE156" s="1">
        <v>45163</v>
      </c>
      <c r="BG156" s="1" t="s">
        <v>252</v>
      </c>
      <c r="BH156" t="s">
        <v>239</v>
      </c>
      <c r="BI156" s="1" t="s">
        <v>1101</v>
      </c>
      <c r="BJ156">
        <v>31</v>
      </c>
      <c r="BK156" t="s">
        <v>830</v>
      </c>
    </row>
    <row r="157" spans="57:63" x14ac:dyDescent="0.25">
      <c r="BE157" s="1">
        <v>45166</v>
      </c>
      <c r="BG157" s="1" t="s">
        <v>252</v>
      </c>
      <c r="BH157" t="s">
        <v>239</v>
      </c>
      <c r="BI157" s="1" t="s">
        <v>1106</v>
      </c>
      <c r="BJ157">
        <v>30</v>
      </c>
      <c r="BK157" t="s">
        <v>830</v>
      </c>
    </row>
    <row r="158" spans="57:63" x14ac:dyDescent="0.25">
      <c r="BE158" s="1">
        <v>45167</v>
      </c>
      <c r="BG158" s="1" t="s">
        <v>252</v>
      </c>
      <c r="BH158" t="s">
        <v>239</v>
      </c>
      <c r="BI158" s="1" t="s">
        <v>1109</v>
      </c>
      <c r="BJ158">
        <v>30</v>
      </c>
      <c r="BK158" t="s">
        <v>830</v>
      </c>
    </row>
    <row r="159" spans="57:63" x14ac:dyDescent="0.25">
      <c r="BE159" s="1">
        <v>45168</v>
      </c>
      <c r="BG159" s="1" t="s">
        <v>252</v>
      </c>
      <c r="BH159" t="s">
        <v>239</v>
      </c>
      <c r="BI159" s="1" t="s">
        <v>1123</v>
      </c>
      <c r="BJ159">
        <v>30</v>
      </c>
      <c r="BK159" t="s">
        <v>830</v>
      </c>
    </row>
    <row r="160" spans="57:63" x14ac:dyDescent="0.25">
      <c r="BE160" s="1">
        <v>45169</v>
      </c>
      <c r="BG160" s="1" t="s">
        <v>252</v>
      </c>
      <c r="BH160" t="s">
        <v>239</v>
      </c>
      <c r="BI160" s="1" t="s">
        <v>1126</v>
      </c>
      <c r="BJ160">
        <v>37</v>
      </c>
      <c r="BK160" t="s">
        <v>830</v>
      </c>
    </row>
    <row r="161" spans="57:63" x14ac:dyDescent="0.25">
      <c r="BE161" s="1">
        <v>45170</v>
      </c>
      <c r="BG161" s="1" t="s">
        <v>252</v>
      </c>
      <c r="BH161" t="s">
        <v>239</v>
      </c>
      <c r="BI161" s="1" t="s">
        <v>1128</v>
      </c>
      <c r="BJ161">
        <v>30</v>
      </c>
      <c r="BK161" t="s">
        <v>830</v>
      </c>
    </row>
    <row r="162" spans="57:63" x14ac:dyDescent="0.25">
      <c r="BE162" s="1">
        <v>45174</v>
      </c>
      <c r="BG162" s="1" t="s">
        <v>252</v>
      </c>
      <c r="BH162" t="s">
        <v>239</v>
      </c>
      <c r="BI162" s="1" t="s">
        <v>1137</v>
      </c>
      <c r="BJ162">
        <v>40</v>
      </c>
      <c r="BK162" t="s">
        <v>830</v>
      </c>
    </row>
    <row r="163" spans="57:63" x14ac:dyDescent="0.25">
      <c r="BE163" s="1">
        <v>45175</v>
      </c>
      <c r="BG163" s="1" t="s">
        <v>252</v>
      </c>
      <c r="BH163" t="s">
        <v>239</v>
      </c>
      <c r="BI163" s="1" t="s">
        <v>1139</v>
      </c>
      <c r="BJ163">
        <v>35</v>
      </c>
      <c r="BK163" t="s">
        <v>830</v>
      </c>
    </row>
    <row r="164" spans="57:63" x14ac:dyDescent="0.25">
      <c r="BE164" s="1">
        <v>45176</v>
      </c>
      <c r="BG164" s="1" t="s">
        <v>252</v>
      </c>
      <c r="BH164" t="s">
        <v>239</v>
      </c>
      <c r="BI164" s="1" t="s">
        <v>1141</v>
      </c>
      <c r="BJ164">
        <v>40</v>
      </c>
      <c r="BK164" t="s">
        <v>830</v>
      </c>
    </row>
    <row r="165" spans="57:63" x14ac:dyDescent="0.25">
      <c r="BE165" s="1">
        <v>45177</v>
      </c>
      <c r="BG165" s="1" t="s">
        <v>252</v>
      </c>
      <c r="BH165" t="s">
        <v>239</v>
      </c>
      <c r="BI165" s="1" t="s">
        <v>1144</v>
      </c>
      <c r="BJ165">
        <v>33</v>
      </c>
      <c r="BK165" t="s">
        <v>830</v>
      </c>
    </row>
    <row r="166" spans="57:63" x14ac:dyDescent="0.25">
      <c r="BE166" s="1">
        <v>45180</v>
      </c>
      <c r="BG166" s="1" t="s">
        <v>252</v>
      </c>
      <c r="BH166" t="s">
        <v>239</v>
      </c>
      <c r="BI166" s="1" t="s">
        <v>1150</v>
      </c>
      <c r="BJ166">
        <v>40</v>
      </c>
      <c r="BK166" t="s">
        <v>830</v>
      </c>
    </row>
    <row r="167" spans="57:63" x14ac:dyDescent="0.25">
      <c r="BE167" s="1">
        <v>45181</v>
      </c>
      <c r="BG167" s="1" t="s">
        <v>252</v>
      </c>
      <c r="BH167" t="s">
        <v>239</v>
      </c>
      <c r="BI167" s="1" t="s">
        <v>1152</v>
      </c>
      <c r="BJ167">
        <v>39</v>
      </c>
      <c r="BK167" t="s">
        <v>830</v>
      </c>
    </row>
    <row r="168" spans="57:63" x14ac:dyDescent="0.25">
      <c r="BE168" s="1">
        <v>45182</v>
      </c>
      <c r="BG168" s="1" t="s">
        <v>252</v>
      </c>
      <c r="BH168" t="s">
        <v>239</v>
      </c>
      <c r="BI168" s="1" t="s">
        <v>1154</v>
      </c>
      <c r="BJ168">
        <v>37</v>
      </c>
      <c r="BK168" t="s">
        <v>830</v>
      </c>
    </row>
    <row r="169" spans="57:63" x14ac:dyDescent="0.25">
      <c r="BE169" s="1">
        <v>45183</v>
      </c>
      <c r="BG169" s="1" t="s">
        <v>252</v>
      </c>
      <c r="BH169" t="s">
        <v>239</v>
      </c>
      <c r="BI169" s="1" t="s">
        <v>1156</v>
      </c>
      <c r="BJ169">
        <v>30</v>
      </c>
      <c r="BK169" t="s">
        <v>830</v>
      </c>
    </row>
    <row r="170" spans="57:63" x14ac:dyDescent="0.25">
      <c r="BE170" s="1">
        <v>45187</v>
      </c>
      <c r="BG170" s="1" t="s">
        <v>252</v>
      </c>
      <c r="BH170" t="s">
        <v>239</v>
      </c>
      <c r="BI170" s="1" t="s">
        <v>1158</v>
      </c>
      <c r="BJ170">
        <v>39</v>
      </c>
      <c r="BK170" t="s">
        <v>830</v>
      </c>
    </row>
    <row r="171" spans="57:63" x14ac:dyDescent="0.25">
      <c r="BE171" s="1">
        <v>45188</v>
      </c>
      <c r="BG171" s="1" t="s">
        <v>252</v>
      </c>
      <c r="BH171" t="s">
        <v>239</v>
      </c>
      <c r="BI171" s="1" t="s">
        <v>1165</v>
      </c>
      <c r="BJ171">
        <v>37</v>
      </c>
      <c r="BK171" t="s">
        <v>830</v>
      </c>
    </row>
    <row r="172" spans="57:63" x14ac:dyDescent="0.25">
      <c r="BE172" s="1">
        <v>45190</v>
      </c>
      <c r="BG172" s="1" t="s">
        <v>252</v>
      </c>
      <c r="BH172" t="s">
        <v>239</v>
      </c>
      <c r="BI172" s="1" t="s">
        <v>1169</v>
      </c>
      <c r="BJ172">
        <v>31</v>
      </c>
      <c r="BK172" t="s">
        <v>830</v>
      </c>
    </row>
    <row r="173" spans="57:63" x14ac:dyDescent="0.25">
      <c r="BE173" s="1">
        <v>45194</v>
      </c>
      <c r="BG173" s="1" t="s">
        <v>252</v>
      </c>
      <c r="BH173" t="s">
        <v>239</v>
      </c>
      <c r="BI173" s="1" t="s">
        <v>1178</v>
      </c>
      <c r="BJ173">
        <v>31</v>
      </c>
      <c r="BK173" t="s">
        <v>830</v>
      </c>
    </row>
    <row r="174" spans="57:63" x14ac:dyDescent="0.25">
      <c r="BE174" s="1">
        <v>45195</v>
      </c>
      <c r="BG174" s="1" t="s">
        <v>252</v>
      </c>
      <c r="BH174" t="s">
        <v>239</v>
      </c>
      <c r="BI174" s="1" t="s">
        <v>1180</v>
      </c>
      <c r="BJ174">
        <v>31</v>
      </c>
      <c r="BK174" t="s">
        <v>830</v>
      </c>
    </row>
    <row r="175" spans="57:63" x14ac:dyDescent="0.25">
      <c r="BE175" s="1">
        <v>45196</v>
      </c>
      <c r="BG175" s="1" t="s">
        <v>252</v>
      </c>
      <c r="BH175" t="s">
        <v>239</v>
      </c>
      <c r="BI175" s="1" t="s">
        <v>1182</v>
      </c>
      <c r="BJ175">
        <v>31</v>
      </c>
      <c r="BK175" t="s">
        <v>830</v>
      </c>
    </row>
    <row r="176" spans="57:63" x14ac:dyDescent="0.25">
      <c r="BE176" s="1">
        <v>45197</v>
      </c>
      <c r="BG176" s="1" t="s">
        <v>252</v>
      </c>
      <c r="BH176" t="s">
        <v>239</v>
      </c>
      <c r="BI176" s="1" t="s">
        <v>1184</v>
      </c>
      <c r="BJ176">
        <v>30</v>
      </c>
      <c r="BK176" t="s">
        <v>830</v>
      </c>
    </row>
    <row r="177" spans="57:63" x14ac:dyDescent="0.25">
      <c r="BE177" s="1">
        <v>45198</v>
      </c>
      <c r="BG177" s="1" t="s">
        <v>252</v>
      </c>
      <c r="BH177" t="s">
        <v>239</v>
      </c>
      <c r="BI177" s="1" t="s">
        <v>1186</v>
      </c>
      <c r="BJ177">
        <v>30</v>
      </c>
      <c r="BK177" t="s">
        <v>830</v>
      </c>
    </row>
    <row r="178" spans="57:63" x14ac:dyDescent="0.25">
      <c r="BE178" s="1">
        <v>45201</v>
      </c>
      <c r="BG178" s="1" t="s">
        <v>252</v>
      </c>
      <c r="BH178" t="s">
        <v>239</v>
      </c>
      <c r="BI178" s="1" t="s">
        <v>1191</v>
      </c>
      <c r="BJ178">
        <v>24</v>
      </c>
      <c r="BK178" t="s">
        <v>830</v>
      </c>
    </row>
    <row r="179" spans="57:63" x14ac:dyDescent="0.25">
      <c r="BE179" s="1">
        <v>45202</v>
      </c>
      <c r="BG179" s="1" t="s">
        <v>252</v>
      </c>
      <c r="BH179" t="s">
        <v>239</v>
      </c>
      <c r="BI179" s="1" t="s">
        <v>1193</v>
      </c>
      <c r="BJ179">
        <v>31</v>
      </c>
      <c r="BK179" t="s">
        <v>830</v>
      </c>
    </row>
    <row r="180" spans="57:63" x14ac:dyDescent="0.25">
      <c r="BE180" s="1">
        <v>45204</v>
      </c>
      <c r="BG180" s="1" t="s">
        <v>252</v>
      </c>
      <c r="BH180" t="s">
        <v>239</v>
      </c>
      <c r="BI180" s="1" t="s">
        <v>1193</v>
      </c>
      <c r="BJ180">
        <v>32</v>
      </c>
      <c r="BK180" t="s">
        <v>830</v>
      </c>
    </row>
    <row r="181" spans="57:63" x14ac:dyDescent="0.25">
      <c r="BE181" s="1">
        <v>45205</v>
      </c>
      <c r="BG181" s="1" t="s">
        <v>252</v>
      </c>
      <c r="BH181" t="s">
        <v>239</v>
      </c>
      <c r="BI181" s="1" t="s">
        <v>1197</v>
      </c>
      <c r="BJ181">
        <v>36</v>
      </c>
      <c r="BK181" t="s">
        <v>830</v>
      </c>
    </row>
    <row r="182" spans="57:63" x14ac:dyDescent="0.25">
      <c r="BE182" s="1">
        <v>45208</v>
      </c>
      <c r="BG182" s="1" t="s">
        <v>252</v>
      </c>
      <c r="BH182" t="s">
        <v>239</v>
      </c>
      <c r="BI182" s="1" t="s">
        <v>1205</v>
      </c>
      <c r="BJ182">
        <v>30</v>
      </c>
      <c r="BK182" t="s">
        <v>830</v>
      </c>
    </row>
    <row r="183" spans="57:63" x14ac:dyDescent="0.25">
      <c r="BE183" s="1">
        <v>45210</v>
      </c>
      <c r="BG183" s="1" t="s">
        <v>252</v>
      </c>
      <c r="BH183" t="s">
        <v>239</v>
      </c>
      <c r="BI183" s="1" t="s">
        <v>1216</v>
      </c>
      <c r="BJ183">
        <v>40</v>
      </c>
      <c r="BK183" t="s">
        <v>830</v>
      </c>
    </row>
    <row r="184" spans="57:63" x14ac:dyDescent="0.25">
      <c r="BE184" s="1">
        <v>45211</v>
      </c>
      <c r="BG184" s="1" t="s">
        <v>252</v>
      </c>
      <c r="BH184" t="s">
        <v>239</v>
      </c>
      <c r="BI184" s="1" t="s">
        <v>1220</v>
      </c>
      <c r="BJ184">
        <v>32</v>
      </c>
      <c r="BK184" t="s">
        <v>830</v>
      </c>
    </row>
    <row r="185" spans="57:63" x14ac:dyDescent="0.25">
      <c r="BE185" s="1">
        <v>45215</v>
      </c>
      <c r="BG185" s="1" t="s">
        <v>252</v>
      </c>
      <c r="BH185" t="s">
        <v>239</v>
      </c>
      <c r="BI185" s="1" t="s">
        <v>1228</v>
      </c>
      <c r="BJ185">
        <v>32</v>
      </c>
      <c r="BK185" t="s">
        <v>830</v>
      </c>
    </row>
    <row r="186" spans="57:63" x14ac:dyDescent="0.25">
      <c r="BE186" s="1">
        <v>45216</v>
      </c>
      <c r="BG186" s="1" t="s">
        <v>252</v>
      </c>
      <c r="BH186" t="s">
        <v>239</v>
      </c>
      <c r="BI186" s="1" t="s">
        <v>1234</v>
      </c>
      <c r="BJ186">
        <v>32</v>
      </c>
      <c r="BK186" t="s">
        <v>830</v>
      </c>
    </row>
    <row r="187" spans="57:63" x14ac:dyDescent="0.25">
      <c r="BE187" s="1">
        <v>45217</v>
      </c>
      <c r="BG187" s="1" t="s">
        <v>252</v>
      </c>
      <c r="BH187" t="s">
        <v>239</v>
      </c>
      <c r="BI187" s="1" t="s">
        <v>1238</v>
      </c>
      <c r="BJ187">
        <v>32</v>
      </c>
      <c r="BK187" t="s">
        <v>830</v>
      </c>
    </row>
    <row r="188" spans="57:63" x14ac:dyDescent="0.25">
      <c r="BE188" s="1">
        <v>45218</v>
      </c>
      <c r="BG188" s="1" t="s">
        <v>252</v>
      </c>
      <c r="BH188" t="s">
        <v>239</v>
      </c>
      <c r="BI188" s="1" t="s">
        <v>1242</v>
      </c>
      <c r="BJ188">
        <v>35</v>
      </c>
      <c r="BK188" t="s">
        <v>830</v>
      </c>
    </row>
    <row r="189" spans="57:63" x14ac:dyDescent="0.25">
      <c r="BE189" s="1">
        <v>45219</v>
      </c>
      <c r="BG189" s="1" t="s">
        <v>252</v>
      </c>
      <c r="BH189" t="s">
        <v>239</v>
      </c>
      <c r="BI189" s="1" t="s">
        <v>1244</v>
      </c>
      <c r="BJ189">
        <v>35</v>
      </c>
      <c r="BK189" t="s">
        <v>830</v>
      </c>
    </row>
    <row r="190" spans="57:63" x14ac:dyDescent="0.25">
      <c r="BE190" s="1">
        <v>45223</v>
      </c>
      <c r="BG190" s="1" t="s">
        <v>252</v>
      </c>
      <c r="BH190" t="s">
        <v>239</v>
      </c>
      <c r="BI190" s="1" t="s">
        <v>1257</v>
      </c>
      <c r="BJ190">
        <v>32</v>
      </c>
      <c r="BK190" t="s">
        <v>830</v>
      </c>
    </row>
    <row r="191" spans="57:63" x14ac:dyDescent="0.25">
      <c r="BE191" s="1">
        <v>45224</v>
      </c>
      <c r="BG191" s="1" t="s">
        <v>1265</v>
      </c>
      <c r="BJ191">
        <v>30</v>
      </c>
    </row>
    <row r="192" spans="57:63" x14ac:dyDescent="0.25">
      <c r="BE192" s="1">
        <v>45225</v>
      </c>
      <c r="BG192" s="1" t="s">
        <v>252</v>
      </c>
      <c r="BH192" t="s">
        <v>239</v>
      </c>
      <c r="BI192" s="1" t="s">
        <v>1268</v>
      </c>
      <c r="BJ192">
        <v>38</v>
      </c>
      <c r="BK192" t="s">
        <v>830</v>
      </c>
    </row>
    <row r="193" spans="57:63" x14ac:dyDescent="0.25">
      <c r="BE193" s="1">
        <v>45226</v>
      </c>
      <c r="BG193" s="1" t="s">
        <v>1265</v>
      </c>
      <c r="BJ193">
        <v>30</v>
      </c>
    </row>
    <row r="194" spans="57:63" x14ac:dyDescent="0.25">
      <c r="BE194" s="1">
        <v>45229</v>
      </c>
      <c r="BG194" s="1" t="s">
        <v>252</v>
      </c>
      <c r="BH194" t="s">
        <v>239</v>
      </c>
      <c r="BI194" s="1" t="s">
        <v>1279</v>
      </c>
      <c r="BJ194">
        <v>30</v>
      </c>
      <c r="BK194" t="s">
        <v>830</v>
      </c>
    </row>
    <row r="195" spans="57:63" x14ac:dyDescent="0.25">
      <c r="BE195" s="1">
        <v>45231</v>
      </c>
      <c r="BG195" s="1" t="s">
        <v>252</v>
      </c>
      <c r="BH195" t="s">
        <v>239</v>
      </c>
      <c r="BI195" s="1" t="s">
        <v>1292</v>
      </c>
      <c r="BJ195">
        <v>35</v>
      </c>
      <c r="BK195" t="s">
        <v>830</v>
      </c>
    </row>
    <row r="196" spans="57:63" x14ac:dyDescent="0.25">
      <c r="BE196" s="1">
        <v>45232</v>
      </c>
      <c r="BG196" s="1" t="s">
        <v>252</v>
      </c>
      <c r="BH196" t="s">
        <v>239</v>
      </c>
      <c r="BI196" s="1" t="s">
        <v>1296</v>
      </c>
      <c r="BJ196">
        <v>35</v>
      </c>
      <c r="BK196" t="s">
        <v>830</v>
      </c>
    </row>
    <row r="197" spans="57:63" x14ac:dyDescent="0.25">
      <c r="BE197" s="1">
        <v>45233</v>
      </c>
      <c r="BG197" s="1" t="s">
        <v>252</v>
      </c>
      <c r="BH197" t="s">
        <v>239</v>
      </c>
      <c r="BI197" s="1" t="s">
        <v>1298</v>
      </c>
      <c r="BJ197">
        <v>30</v>
      </c>
      <c r="BK197" t="s">
        <v>830</v>
      </c>
    </row>
    <row r="198" spans="57:63" x14ac:dyDescent="0.25">
      <c r="BE198" s="1">
        <v>45236</v>
      </c>
      <c r="BG198" s="1" t="s">
        <v>252</v>
      </c>
      <c r="BH198" t="s">
        <v>239</v>
      </c>
      <c r="BI198" s="1" t="s">
        <v>1298</v>
      </c>
      <c r="BJ198">
        <v>31</v>
      </c>
      <c r="BK198" t="s">
        <v>830</v>
      </c>
    </row>
    <row r="199" spans="57:63" x14ac:dyDescent="0.25">
      <c r="BE199" s="1">
        <v>45237</v>
      </c>
      <c r="BG199" s="1" t="s">
        <v>252</v>
      </c>
      <c r="BH199" t="s">
        <v>239</v>
      </c>
      <c r="BI199" s="1" t="s">
        <v>1319</v>
      </c>
      <c r="BJ199">
        <v>33</v>
      </c>
      <c r="BK199" t="s">
        <v>830</v>
      </c>
    </row>
    <row r="200" spans="57:63" x14ac:dyDescent="0.25">
      <c r="BE200" s="1">
        <v>45238</v>
      </c>
      <c r="BG200" s="1" t="s">
        <v>252</v>
      </c>
      <c r="BH200" t="s">
        <v>239</v>
      </c>
      <c r="BI200" s="1" t="s">
        <v>1321</v>
      </c>
      <c r="BJ200">
        <v>30</v>
      </c>
      <c r="BK200" t="s">
        <v>830</v>
      </c>
    </row>
    <row r="201" spans="57:63" x14ac:dyDescent="0.25">
      <c r="BE201" s="1">
        <v>45240</v>
      </c>
      <c r="BG201" s="1" t="s">
        <v>252</v>
      </c>
      <c r="BH201" t="s">
        <v>239</v>
      </c>
      <c r="BI201" s="1" t="s">
        <v>1328</v>
      </c>
      <c r="BJ201">
        <v>30</v>
      </c>
      <c r="BK201" t="s">
        <v>830</v>
      </c>
    </row>
    <row r="202" spans="57:63" x14ac:dyDescent="0.25">
      <c r="BE202" s="1">
        <v>45243</v>
      </c>
      <c r="BG202" s="1" t="s">
        <v>252</v>
      </c>
      <c r="BH202" t="s">
        <v>239</v>
      </c>
      <c r="BI202" s="1" t="s">
        <v>1328</v>
      </c>
      <c r="BJ202">
        <v>26</v>
      </c>
      <c r="BK202" t="s">
        <v>830</v>
      </c>
    </row>
    <row r="203" spans="57:63" x14ac:dyDescent="0.25">
      <c r="BE203" s="1">
        <v>45244</v>
      </c>
      <c r="BG203" s="1" t="s">
        <v>252</v>
      </c>
      <c r="BH203" t="s">
        <v>239</v>
      </c>
      <c r="BI203" s="1" t="s">
        <v>1328</v>
      </c>
      <c r="BJ203">
        <v>15</v>
      </c>
      <c r="BK203" t="s">
        <v>830</v>
      </c>
    </row>
    <row r="204" spans="57:63" x14ac:dyDescent="0.25">
      <c r="BE204" s="1">
        <v>45245</v>
      </c>
      <c r="BG204" s="1" t="s">
        <v>252</v>
      </c>
      <c r="BH204" t="s">
        <v>239</v>
      </c>
      <c r="BI204" s="1" t="s">
        <v>1345</v>
      </c>
      <c r="BJ204">
        <v>30</v>
      </c>
      <c r="BK204" t="s">
        <v>830</v>
      </c>
    </row>
    <row r="205" spans="57:63" x14ac:dyDescent="0.25">
      <c r="BE205" s="1">
        <v>45247</v>
      </c>
      <c r="BG205" s="1" t="s">
        <v>252</v>
      </c>
      <c r="BH205" t="s">
        <v>239</v>
      </c>
      <c r="BI205" s="1" t="s">
        <v>1350</v>
      </c>
      <c r="BJ205">
        <v>30</v>
      </c>
      <c r="BK205" t="s">
        <v>830</v>
      </c>
    </row>
    <row r="206" spans="57:63" x14ac:dyDescent="0.25">
      <c r="BE206" s="1">
        <v>45251</v>
      </c>
      <c r="BG206" s="1" t="s">
        <v>252</v>
      </c>
      <c r="BH206" t="s">
        <v>239</v>
      </c>
      <c r="BI206" s="1" t="s">
        <v>1363</v>
      </c>
      <c r="BJ206">
        <v>26</v>
      </c>
      <c r="BK206" t="s">
        <v>830</v>
      </c>
    </row>
  </sheetData>
  <hyperlinks>
    <hyperlink ref="AQ6" r:id="rId1"/>
    <hyperlink ref="GX5" r:id="rId2"/>
    <hyperlink ref="GX4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91"/>
  <sheetViews>
    <sheetView tabSelected="1" topLeftCell="AY39" workbookViewId="0">
      <selection activeCell="BN52" sqref="BN52"/>
    </sheetView>
  </sheetViews>
  <sheetFormatPr defaultRowHeight="15" x14ac:dyDescent="0.25"/>
  <cols>
    <col min="3" max="4" width="10.7109375" bestFit="1" customWidth="1"/>
    <col min="6" max="6" width="37.7109375" bestFit="1" customWidth="1"/>
    <col min="10" max="11" width="10.7109375" bestFit="1" customWidth="1"/>
    <col min="16" max="16" width="17.42578125" customWidth="1"/>
    <col min="21" max="22" width="10.7109375" bestFit="1" customWidth="1"/>
    <col min="23" max="23" width="15.5703125" customWidth="1"/>
    <col min="24" max="24" width="15.140625" customWidth="1"/>
    <col min="28" max="28" width="13.28515625" bestFit="1" customWidth="1"/>
    <col min="30" max="30" width="10.5703125" customWidth="1"/>
    <col min="35" max="35" width="12.85546875" customWidth="1"/>
    <col min="43" max="43" width="11.42578125" customWidth="1"/>
    <col min="52" max="52" width="12" customWidth="1"/>
    <col min="54" max="54" width="12.7109375" customWidth="1"/>
    <col min="56" max="56" width="10.7109375" bestFit="1" customWidth="1"/>
    <col min="62" max="62" width="10.7109375" bestFit="1" customWidth="1"/>
    <col min="66" max="66" width="14.5703125" bestFit="1" customWidth="1"/>
  </cols>
  <sheetData>
    <row r="1" spans="1:67" x14ac:dyDescent="0.25">
      <c r="I1" s="2" t="s">
        <v>1854</v>
      </c>
      <c r="U1" t="s">
        <v>774</v>
      </c>
      <c r="V1" s="1">
        <v>45605</v>
      </c>
      <c r="W1" t="s">
        <v>1845</v>
      </c>
      <c r="BA1" t="s">
        <v>2096</v>
      </c>
      <c r="BB1" t="s">
        <v>2095</v>
      </c>
      <c r="BC1" t="s">
        <v>2094</v>
      </c>
      <c r="BD1" s="1">
        <v>45700</v>
      </c>
      <c r="BK1" t="s">
        <v>1525</v>
      </c>
      <c r="BL1" t="s">
        <v>2147</v>
      </c>
      <c r="BM1" t="s">
        <v>385</v>
      </c>
    </row>
    <row r="2" spans="1:67" x14ac:dyDescent="0.25">
      <c r="I2" s="2" t="s">
        <v>251</v>
      </c>
      <c r="W2" t="s">
        <v>1983</v>
      </c>
      <c r="BA2" t="s">
        <v>2268</v>
      </c>
      <c r="BB2" t="s">
        <v>2095</v>
      </c>
      <c r="BC2" t="s">
        <v>2267</v>
      </c>
      <c r="BD2" s="1">
        <v>45790</v>
      </c>
      <c r="BK2" t="s">
        <v>2096</v>
      </c>
      <c r="BL2" t="s">
        <v>2269</v>
      </c>
      <c r="BM2" t="s">
        <v>2270</v>
      </c>
      <c r="BN2" s="1">
        <v>45790</v>
      </c>
    </row>
    <row r="3" spans="1:67" x14ac:dyDescent="0.25">
      <c r="D3" t="s">
        <v>2313</v>
      </c>
      <c r="E3" t="s">
        <v>2312</v>
      </c>
      <c r="F3" s="1">
        <v>45815</v>
      </c>
      <c r="I3" t="s">
        <v>2051</v>
      </c>
      <c r="AB3" t="s">
        <v>1900</v>
      </c>
      <c r="BA3" t="s">
        <v>2492</v>
      </c>
      <c r="BB3" t="s">
        <v>2095</v>
      </c>
      <c r="BC3" t="s">
        <v>2491</v>
      </c>
      <c r="BD3" s="1">
        <v>45886</v>
      </c>
      <c r="BJ3" t="s">
        <v>2445</v>
      </c>
      <c r="BK3" t="s">
        <v>2096</v>
      </c>
      <c r="BL3" t="s">
        <v>2269</v>
      </c>
      <c r="BM3" t="s">
        <v>2444</v>
      </c>
      <c r="BN3" s="1">
        <v>45870</v>
      </c>
    </row>
    <row r="4" spans="1:67" x14ac:dyDescent="0.25">
      <c r="A4" s="2"/>
      <c r="B4" s="2"/>
      <c r="C4" s="18">
        <v>45564</v>
      </c>
      <c r="D4" s="2" t="s">
        <v>1797</v>
      </c>
      <c r="E4" s="2" t="s">
        <v>1798</v>
      </c>
      <c r="F4" s="2">
        <v>50</v>
      </c>
      <c r="G4" s="2"/>
      <c r="H4" s="2"/>
      <c r="I4" s="2" t="s">
        <v>2052</v>
      </c>
      <c r="J4" s="2"/>
      <c r="K4" s="18">
        <v>45565</v>
      </c>
      <c r="L4" s="2" t="s">
        <v>1799</v>
      </c>
      <c r="M4" s="2">
        <v>40</v>
      </c>
      <c r="N4" s="2" t="s">
        <v>1800</v>
      </c>
      <c r="O4" s="2"/>
      <c r="P4" s="2" t="s">
        <v>1801</v>
      </c>
      <c r="Q4" s="2"/>
      <c r="R4" s="2"/>
      <c r="S4" s="20"/>
      <c r="T4" s="20"/>
      <c r="U4" s="1">
        <v>45605</v>
      </c>
      <c r="V4">
        <v>30</v>
      </c>
      <c r="W4" t="s">
        <v>1846</v>
      </c>
      <c r="X4" s="20" t="s">
        <v>1847</v>
      </c>
      <c r="AB4" s="1">
        <v>45605</v>
      </c>
      <c r="AC4">
        <v>30</v>
      </c>
      <c r="AD4" t="s">
        <v>1902</v>
      </c>
      <c r="AE4" s="20" t="s">
        <v>1901</v>
      </c>
      <c r="AI4" s="1">
        <v>45605</v>
      </c>
      <c r="AJ4" t="s">
        <v>1848</v>
      </c>
      <c r="AL4" s="20" t="s">
        <v>1849</v>
      </c>
      <c r="AM4">
        <v>60</v>
      </c>
      <c r="AQ4" s="1">
        <v>45612</v>
      </c>
      <c r="AR4" t="s">
        <v>1881</v>
      </c>
      <c r="AT4" s="20" t="s">
        <v>1882</v>
      </c>
      <c r="AU4">
        <v>30</v>
      </c>
      <c r="AV4" t="s">
        <v>1883</v>
      </c>
      <c r="AZ4" s="1">
        <v>45677</v>
      </c>
      <c r="BA4" t="s">
        <v>256</v>
      </c>
      <c r="BB4" t="s">
        <v>2018</v>
      </c>
      <c r="BC4" s="20" t="s">
        <v>2019</v>
      </c>
      <c r="BD4">
        <v>50</v>
      </c>
      <c r="BJ4" s="18">
        <v>45722</v>
      </c>
      <c r="BK4" s="2" t="s">
        <v>2144</v>
      </c>
      <c r="BL4" s="2">
        <v>25</v>
      </c>
      <c r="BM4" s="2" t="s">
        <v>2145</v>
      </c>
      <c r="BN4" s="2" t="s">
        <v>2146</v>
      </c>
      <c r="BO4" s="2"/>
    </row>
    <row r="5" spans="1:67" ht="18.75" x14ac:dyDescent="0.3">
      <c r="A5" s="2"/>
      <c r="B5" s="2"/>
      <c r="C5" s="18">
        <v>45571</v>
      </c>
      <c r="D5" s="2" t="s">
        <v>1797</v>
      </c>
      <c r="E5" s="2" t="s">
        <v>1804</v>
      </c>
      <c r="F5" s="2">
        <v>55</v>
      </c>
      <c r="G5" s="2"/>
      <c r="H5" s="2"/>
      <c r="I5" s="2"/>
      <c r="J5" s="2"/>
      <c r="K5" s="18">
        <v>45579</v>
      </c>
      <c r="L5" s="2" t="s">
        <v>1799</v>
      </c>
      <c r="M5" s="2">
        <v>30</v>
      </c>
      <c r="N5" s="2" t="s">
        <v>1800</v>
      </c>
      <c r="O5" s="2"/>
      <c r="P5" s="2" t="s">
        <v>1801</v>
      </c>
      <c r="Q5" s="52" t="s">
        <v>1814</v>
      </c>
      <c r="R5" s="2"/>
      <c r="U5" s="1">
        <v>45606</v>
      </c>
      <c r="V5">
        <v>34</v>
      </c>
      <c r="W5" t="s">
        <v>1853</v>
      </c>
      <c r="X5" s="20" t="s">
        <v>1852</v>
      </c>
      <c r="AI5" s="1">
        <v>45612</v>
      </c>
      <c r="AJ5" t="s">
        <v>1848</v>
      </c>
      <c r="AL5" s="20" t="s">
        <v>1878</v>
      </c>
      <c r="AM5">
        <v>61</v>
      </c>
      <c r="AQ5" s="1">
        <v>45614</v>
      </c>
      <c r="AR5" t="s">
        <v>1881</v>
      </c>
      <c r="AT5" s="20" t="s">
        <v>1892</v>
      </c>
      <c r="AU5">
        <v>32</v>
      </c>
      <c r="AV5" t="s">
        <v>1883</v>
      </c>
      <c r="AZ5" s="1">
        <v>45679</v>
      </c>
      <c r="BA5" t="s">
        <v>256</v>
      </c>
      <c r="BB5" t="s">
        <v>2028</v>
      </c>
      <c r="BC5" s="20" t="s">
        <v>2027</v>
      </c>
      <c r="BD5">
        <v>50</v>
      </c>
      <c r="BE5" t="s">
        <v>2029</v>
      </c>
      <c r="BJ5" s="18">
        <v>45724</v>
      </c>
      <c r="BK5" s="2" t="s">
        <v>2144</v>
      </c>
      <c r="BL5" s="2">
        <v>35</v>
      </c>
      <c r="BM5" s="2" t="s">
        <v>2153</v>
      </c>
      <c r="BN5" s="2" t="s">
        <v>2152</v>
      </c>
      <c r="BO5" s="2"/>
    </row>
    <row r="6" spans="1:67" ht="18.75" x14ac:dyDescent="0.3">
      <c r="A6" s="2"/>
      <c r="B6" s="2"/>
      <c r="C6" s="18">
        <v>45578</v>
      </c>
      <c r="D6" s="2" t="s">
        <v>1797</v>
      </c>
      <c r="E6" s="2" t="s">
        <v>1811</v>
      </c>
      <c r="F6" s="2">
        <v>60</v>
      </c>
      <c r="G6" s="2" t="s">
        <v>1812</v>
      </c>
      <c r="H6" s="2"/>
      <c r="I6" s="2"/>
      <c r="J6" s="2"/>
      <c r="K6" s="18">
        <v>45593</v>
      </c>
      <c r="L6" s="2" t="s">
        <v>1799</v>
      </c>
      <c r="M6" s="2">
        <v>57</v>
      </c>
      <c r="N6" s="2" t="s">
        <v>1800</v>
      </c>
      <c r="O6" s="2"/>
      <c r="P6" s="2" t="s">
        <v>1832</v>
      </c>
      <c r="Q6" s="52" t="s">
        <v>1833</v>
      </c>
      <c r="R6" s="2"/>
      <c r="U6" s="1">
        <v>45607</v>
      </c>
      <c r="V6">
        <v>35</v>
      </c>
      <c r="W6" t="s">
        <v>1859</v>
      </c>
      <c r="X6" s="20" t="s">
        <v>1860</v>
      </c>
      <c r="AI6" s="1">
        <v>45613</v>
      </c>
      <c r="AJ6" t="s">
        <v>1848</v>
      </c>
      <c r="AL6" s="20" t="s">
        <v>1886</v>
      </c>
      <c r="AM6">
        <v>60</v>
      </c>
      <c r="AQ6" s="1">
        <v>45616</v>
      </c>
      <c r="AR6" t="s">
        <v>1881</v>
      </c>
      <c r="AT6" s="20" t="s">
        <v>1905</v>
      </c>
      <c r="AU6">
        <v>30</v>
      </c>
      <c r="AV6" t="s">
        <v>1906</v>
      </c>
      <c r="AZ6" s="1">
        <v>45680</v>
      </c>
      <c r="BA6" t="s">
        <v>256</v>
      </c>
      <c r="BB6" t="s">
        <v>2030</v>
      </c>
      <c r="BC6" s="20" t="s">
        <v>2031</v>
      </c>
      <c r="BD6">
        <v>40</v>
      </c>
      <c r="BE6" t="s">
        <v>2032</v>
      </c>
      <c r="BJ6" s="18">
        <v>45727</v>
      </c>
      <c r="BK6" s="2" t="s">
        <v>2144</v>
      </c>
      <c r="BL6" s="2">
        <v>39</v>
      </c>
      <c r="BM6" s="2" t="s">
        <v>2159</v>
      </c>
      <c r="BN6" s="2" t="s">
        <v>2160</v>
      </c>
      <c r="BO6" s="2" t="s">
        <v>2161</v>
      </c>
    </row>
    <row r="7" spans="1:67" ht="18.75" x14ac:dyDescent="0.3">
      <c r="A7" s="2"/>
      <c r="B7" s="2"/>
      <c r="C7" s="18">
        <v>45592</v>
      </c>
      <c r="D7" s="2" t="s">
        <v>1797</v>
      </c>
      <c r="E7" s="2" t="s">
        <v>1830</v>
      </c>
      <c r="F7" s="2">
        <v>61</v>
      </c>
      <c r="G7" s="2" t="s">
        <v>1812</v>
      </c>
      <c r="H7" s="2"/>
      <c r="I7" s="2"/>
      <c r="J7" s="2"/>
      <c r="K7" s="18">
        <v>45607</v>
      </c>
      <c r="L7" s="2" t="s">
        <v>1799</v>
      </c>
      <c r="M7" s="2">
        <v>60</v>
      </c>
      <c r="N7" s="2" t="s">
        <v>1800</v>
      </c>
      <c r="O7" s="2"/>
      <c r="P7" s="2" t="s">
        <v>1862</v>
      </c>
      <c r="Q7" s="52" t="s">
        <v>1863</v>
      </c>
      <c r="R7" s="2"/>
      <c r="U7" s="1">
        <v>45608</v>
      </c>
      <c r="V7">
        <v>35</v>
      </c>
      <c r="W7" t="s">
        <v>1859</v>
      </c>
      <c r="X7" s="20" t="s">
        <v>1864</v>
      </c>
      <c r="AI7" s="1">
        <v>45619</v>
      </c>
      <c r="AJ7" t="s">
        <v>1848</v>
      </c>
      <c r="AL7" s="20" t="s">
        <v>1914</v>
      </c>
      <c r="AM7">
        <v>30</v>
      </c>
      <c r="AQ7" s="1">
        <v>45617</v>
      </c>
      <c r="AR7" t="s">
        <v>1881</v>
      </c>
      <c r="AT7" s="20" t="s">
        <v>1909</v>
      </c>
      <c r="AU7">
        <v>29</v>
      </c>
      <c r="AV7" t="s">
        <v>1906</v>
      </c>
      <c r="AZ7" s="1">
        <v>45681</v>
      </c>
      <c r="BA7" t="s">
        <v>256</v>
      </c>
      <c r="BB7" t="s">
        <v>2034</v>
      </c>
      <c r="BC7" s="20" t="s">
        <v>2035</v>
      </c>
      <c r="BD7">
        <v>40</v>
      </c>
      <c r="BE7" t="s">
        <v>2036</v>
      </c>
      <c r="BJ7" s="18">
        <v>45729</v>
      </c>
      <c r="BK7" s="2" t="s">
        <v>2144</v>
      </c>
      <c r="BL7" s="2">
        <v>39</v>
      </c>
      <c r="BM7" s="2" t="s">
        <v>2166</v>
      </c>
      <c r="BN7" s="2" t="s">
        <v>2165</v>
      </c>
      <c r="BO7" s="2" t="s">
        <v>2164</v>
      </c>
    </row>
    <row r="8" spans="1:67" ht="18.75" x14ac:dyDescent="0.3">
      <c r="A8" s="2"/>
      <c r="B8" s="2" t="s">
        <v>1854</v>
      </c>
      <c r="C8" s="18">
        <v>45599</v>
      </c>
      <c r="D8" s="2" t="s">
        <v>1797</v>
      </c>
      <c r="E8" s="2" t="s">
        <v>1830</v>
      </c>
      <c r="F8" s="2">
        <v>60</v>
      </c>
      <c r="G8" s="2" t="s">
        <v>1812</v>
      </c>
      <c r="H8" s="2" t="s">
        <v>1837</v>
      </c>
      <c r="I8" s="2" t="s">
        <v>1838</v>
      </c>
      <c r="J8" s="2"/>
      <c r="K8" s="18">
        <v>45614</v>
      </c>
      <c r="L8" s="2" t="s">
        <v>1799</v>
      </c>
      <c r="M8" s="2">
        <v>60</v>
      </c>
      <c r="N8" s="2" t="s">
        <v>1800</v>
      </c>
      <c r="O8" s="2"/>
      <c r="P8" s="2" t="s">
        <v>1894</v>
      </c>
      <c r="Q8" s="52" t="s">
        <v>1863</v>
      </c>
      <c r="R8" s="2" t="s">
        <v>1895</v>
      </c>
      <c r="U8" s="1">
        <v>45609</v>
      </c>
      <c r="V8">
        <v>34</v>
      </c>
      <c r="W8" t="s">
        <v>1867</v>
      </c>
      <c r="X8" s="20" t="s">
        <v>1868</v>
      </c>
      <c r="AI8" s="1">
        <v>45621</v>
      </c>
      <c r="AJ8" t="s">
        <v>1848</v>
      </c>
      <c r="AL8" s="20" t="s">
        <v>1923</v>
      </c>
      <c r="AM8">
        <v>31</v>
      </c>
      <c r="AQ8" s="1">
        <v>45622</v>
      </c>
      <c r="AR8" t="s">
        <v>1881</v>
      </c>
      <c r="AT8" s="20" t="s">
        <v>1929</v>
      </c>
      <c r="AU8">
        <v>31</v>
      </c>
      <c r="AV8" t="s">
        <v>1930</v>
      </c>
      <c r="AZ8" s="1">
        <v>45682</v>
      </c>
      <c r="BB8" t="s">
        <v>2037</v>
      </c>
      <c r="BC8" s="20" t="s">
        <v>2035</v>
      </c>
      <c r="BD8">
        <v>40</v>
      </c>
      <c r="BE8" t="s">
        <v>2038</v>
      </c>
      <c r="BJ8" s="18">
        <v>45732</v>
      </c>
      <c r="BK8" s="2" t="s">
        <v>2144</v>
      </c>
      <c r="BL8" s="2">
        <v>39</v>
      </c>
      <c r="BM8" s="2" t="s">
        <v>2173</v>
      </c>
      <c r="BN8" s="2" t="s">
        <v>2174</v>
      </c>
      <c r="BO8" s="2" t="s">
        <v>2175</v>
      </c>
    </row>
    <row r="9" spans="1:67" ht="18.75" x14ac:dyDescent="0.3">
      <c r="A9" s="2"/>
      <c r="B9" s="2" t="s">
        <v>1854</v>
      </c>
      <c r="C9" s="18">
        <v>45606</v>
      </c>
      <c r="D9" s="2" t="s">
        <v>1797</v>
      </c>
      <c r="E9" s="2" t="s">
        <v>1830</v>
      </c>
      <c r="F9" s="2">
        <v>60</v>
      </c>
      <c r="G9" s="2" t="s">
        <v>1812</v>
      </c>
      <c r="H9" s="2" t="s">
        <v>1855</v>
      </c>
      <c r="I9" s="2" t="s">
        <v>1856</v>
      </c>
      <c r="J9" s="2"/>
      <c r="K9" s="18">
        <v>45621</v>
      </c>
      <c r="L9" s="2" t="s">
        <v>1799</v>
      </c>
      <c r="M9" s="2">
        <v>60</v>
      </c>
      <c r="N9" s="2" t="s">
        <v>1800</v>
      </c>
      <c r="O9" s="2"/>
      <c r="P9" s="2" t="s">
        <v>1928</v>
      </c>
      <c r="Q9" s="52" t="s">
        <v>1863</v>
      </c>
      <c r="R9" s="2" t="s">
        <v>1927</v>
      </c>
      <c r="U9" s="1">
        <v>45610</v>
      </c>
      <c r="V9">
        <v>40</v>
      </c>
      <c r="W9" t="s">
        <v>1873</v>
      </c>
      <c r="X9" s="20" t="s">
        <v>1872</v>
      </c>
      <c r="AI9" s="1">
        <v>45626</v>
      </c>
      <c r="AJ9" t="s">
        <v>1848</v>
      </c>
      <c r="AL9" s="20" t="s">
        <v>1940</v>
      </c>
      <c r="AM9">
        <v>30</v>
      </c>
      <c r="AQ9" s="1">
        <v>45623</v>
      </c>
      <c r="AR9" t="s">
        <v>1881</v>
      </c>
      <c r="AT9" s="20" t="s">
        <v>1931</v>
      </c>
      <c r="AU9">
        <v>30</v>
      </c>
      <c r="AV9" t="s">
        <v>1932</v>
      </c>
      <c r="AZ9" s="1">
        <v>45683</v>
      </c>
      <c r="BB9" t="s">
        <v>2041</v>
      </c>
      <c r="BC9" s="20" t="s">
        <v>2043</v>
      </c>
      <c r="BD9">
        <v>60</v>
      </c>
      <c r="BE9" t="s">
        <v>2040</v>
      </c>
      <c r="BF9" t="s">
        <v>2042</v>
      </c>
      <c r="BJ9" s="18">
        <v>45736</v>
      </c>
      <c r="BK9" s="2" t="s">
        <v>2144</v>
      </c>
      <c r="BL9" s="2">
        <v>30</v>
      </c>
      <c r="BM9" s="2" t="s">
        <v>2180</v>
      </c>
      <c r="BN9" s="2" t="s">
        <v>2174</v>
      </c>
      <c r="BO9" s="2" t="s">
        <v>2181</v>
      </c>
    </row>
    <row r="10" spans="1:67" ht="18.75" x14ac:dyDescent="0.3">
      <c r="A10" s="2"/>
      <c r="B10" s="2" t="s">
        <v>1883</v>
      </c>
      <c r="C10" s="18">
        <v>45613</v>
      </c>
      <c r="D10" s="2" t="s">
        <v>1797</v>
      </c>
      <c r="E10" s="2" t="s">
        <v>1830</v>
      </c>
      <c r="F10" s="2">
        <v>60</v>
      </c>
      <c r="G10" s="2" t="s">
        <v>1812</v>
      </c>
      <c r="H10" s="2" t="s">
        <v>1887</v>
      </c>
      <c r="I10" s="2" t="s">
        <v>1888</v>
      </c>
      <c r="J10" s="2"/>
      <c r="K10" s="18">
        <v>45628</v>
      </c>
      <c r="L10" s="2" t="s">
        <v>1799</v>
      </c>
      <c r="M10" s="2">
        <v>60</v>
      </c>
      <c r="N10" s="2" t="s">
        <v>1800</v>
      </c>
      <c r="O10" s="2"/>
      <c r="P10" s="2" t="s">
        <v>1948</v>
      </c>
      <c r="Q10" s="52" t="s">
        <v>1863</v>
      </c>
      <c r="R10" s="2" t="s">
        <v>1927</v>
      </c>
      <c r="U10" s="1">
        <v>45611</v>
      </c>
      <c r="V10">
        <v>37</v>
      </c>
      <c r="W10" t="s">
        <v>1877</v>
      </c>
      <c r="X10" s="20" t="s">
        <v>1876</v>
      </c>
      <c r="AI10" s="1">
        <v>45627</v>
      </c>
      <c r="AJ10" t="s">
        <v>1848</v>
      </c>
      <c r="AL10" s="20" t="s">
        <v>1943</v>
      </c>
      <c r="AM10">
        <v>31</v>
      </c>
      <c r="AQ10" s="1">
        <v>45625</v>
      </c>
      <c r="AR10" t="s">
        <v>1881</v>
      </c>
      <c r="AT10" s="20" t="s">
        <v>1939</v>
      </c>
      <c r="AU10">
        <v>30</v>
      </c>
      <c r="AV10" t="s">
        <v>1932</v>
      </c>
      <c r="AZ10" s="1">
        <v>45685</v>
      </c>
      <c r="BB10" t="s">
        <v>2041</v>
      </c>
      <c r="BC10" s="20" t="s">
        <v>2047</v>
      </c>
      <c r="BD10">
        <v>52</v>
      </c>
      <c r="BE10" t="s">
        <v>2046</v>
      </c>
      <c r="BF10" t="s">
        <v>2042</v>
      </c>
      <c r="BJ10" s="18">
        <v>45752</v>
      </c>
      <c r="BK10" s="2" t="s">
        <v>2144</v>
      </c>
      <c r="BL10" s="2">
        <v>40</v>
      </c>
      <c r="BM10" s="2" t="s">
        <v>2189</v>
      </c>
      <c r="BN10" s="2" t="s">
        <v>2190</v>
      </c>
      <c r="BO10" s="2" t="s">
        <v>2191</v>
      </c>
    </row>
    <row r="11" spans="1:67" ht="18.75" x14ac:dyDescent="0.3">
      <c r="A11" s="2"/>
      <c r="B11" s="2" t="s">
        <v>1883</v>
      </c>
      <c r="C11" s="18">
        <v>45623</v>
      </c>
      <c r="D11" s="2" t="s">
        <v>1797</v>
      </c>
      <c r="E11" s="2" t="s">
        <v>1830</v>
      </c>
      <c r="F11" s="2">
        <v>60</v>
      </c>
      <c r="G11" s="2" t="s">
        <v>1812</v>
      </c>
      <c r="H11" s="2" t="s">
        <v>1934</v>
      </c>
      <c r="I11" s="2" t="s">
        <v>1933</v>
      </c>
      <c r="J11" s="2"/>
      <c r="K11" s="18">
        <v>45635</v>
      </c>
      <c r="L11" s="2" t="s">
        <v>1799</v>
      </c>
      <c r="M11" s="2">
        <v>60</v>
      </c>
      <c r="N11" s="2" t="s">
        <v>1800</v>
      </c>
      <c r="O11" s="2"/>
      <c r="P11" s="2" t="s">
        <v>1961</v>
      </c>
      <c r="Q11" s="52" t="s">
        <v>1863</v>
      </c>
      <c r="R11" s="2" t="s">
        <v>1960</v>
      </c>
      <c r="U11" s="1">
        <v>45612</v>
      </c>
      <c r="V11">
        <v>37</v>
      </c>
      <c r="W11" t="s">
        <v>1879</v>
      </c>
      <c r="X11" s="20" t="s">
        <v>1880</v>
      </c>
      <c r="AI11" s="1">
        <v>45628</v>
      </c>
      <c r="AJ11" t="s">
        <v>1848</v>
      </c>
      <c r="AL11" s="20" t="s">
        <v>1944</v>
      </c>
      <c r="AM11">
        <v>30</v>
      </c>
      <c r="AN11" t="s">
        <v>1945</v>
      </c>
      <c r="AQ11" s="1">
        <v>45628</v>
      </c>
      <c r="AR11" t="s">
        <v>1881</v>
      </c>
      <c r="AT11" s="20" t="s">
        <v>1946</v>
      </c>
      <c r="AU11">
        <v>30</v>
      </c>
      <c r="AV11" t="s">
        <v>1932</v>
      </c>
      <c r="AZ11" s="1">
        <v>45687</v>
      </c>
      <c r="BB11" t="s">
        <v>2041</v>
      </c>
      <c r="BC11" s="20" t="s">
        <v>2054</v>
      </c>
      <c r="BD11">
        <v>60</v>
      </c>
      <c r="BE11" t="s">
        <v>2055</v>
      </c>
      <c r="BF11" t="s">
        <v>2056</v>
      </c>
      <c r="BJ11" s="18">
        <v>45755</v>
      </c>
      <c r="BK11" s="2" t="s">
        <v>2144</v>
      </c>
      <c r="BL11" s="2">
        <v>39</v>
      </c>
      <c r="BM11" s="2" t="s">
        <v>2189</v>
      </c>
      <c r="BN11" s="2" t="s">
        <v>2197</v>
      </c>
      <c r="BO11" s="2" t="s">
        <v>2198</v>
      </c>
    </row>
    <row r="12" spans="1:67" ht="18.75" x14ac:dyDescent="0.3">
      <c r="A12" s="2"/>
      <c r="B12" s="2" t="s">
        <v>1883</v>
      </c>
      <c r="C12" s="18">
        <v>45630</v>
      </c>
      <c r="D12" s="2" t="s">
        <v>1797</v>
      </c>
      <c r="E12" s="2" t="s">
        <v>1830</v>
      </c>
      <c r="F12" s="2">
        <v>60</v>
      </c>
      <c r="G12" s="2" t="s">
        <v>1812</v>
      </c>
      <c r="H12" s="2" t="s">
        <v>1950</v>
      </c>
      <c r="I12" s="2" t="s">
        <v>1951</v>
      </c>
      <c r="J12" s="2"/>
      <c r="K12" s="18">
        <v>45677</v>
      </c>
      <c r="L12" s="2" t="s">
        <v>1799</v>
      </c>
      <c r="M12" s="2">
        <v>60</v>
      </c>
      <c r="N12" s="2" t="s">
        <v>1800</v>
      </c>
      <c r="O12" s="2"/>
      <c r="P12" s="2" t="s">
        <v>2021</v>
      </c>
      <c r="Q12" s="52" t="s">
        <v>1863</v>
      </c>
      <c r="R12" s="2" t="s">
        <v>1960</v>
      </c>
      <c r="U12" s="1">
        <v>45613</v>
      </c>
      <c r="V12">
        <v>37</v>
      </c>
      <c r="W12" t="s">
        <v>1884</v>
      </c>
      <c r="X12" s="20" t="s">
        <v>1885</v>
      </c>
      <c r="AQ12" s="1">
        <v>45631</v>
      </c>
      <c r="AR12" t="s">
        <v>1881</v>
      </c>
      <c r="AT12" s="20" t="s">
        <v>1952</v>
      </c>
      <c r="AU12">
        <v>30</v>
      </c>
      <c r="AV12" t="s">
        <v>1953</v>
      </c>
      <c r="AZ12" s="1">
        <v>45690</v>
      </c>
      <c r="BB12" t="s">
        <v>2060</v>
      </c>
      <c r="BC12" s="20" t="s">
        <v>2061</v>
      </c>
      <c r="BD12">
        <v>40</v>
      </c>
      <c r="BE12" t="s">
        <v>2062</v>
      </c>
      <c r="BF12" t="s">
        <v>2056</v>
      </c>
      <c r="BJ12" s="18">
        <v>45756</v>
      </c>
      <c r="BK12" s="2" t="s">
        <v>2144</v>
      </c>
      <c r="BL12" s="2">
        <v>40</v>
      </c>
      <c r="BM12" s="2" t="s">
        <v>2202</v>
      </c>
      <c r="BN12" s="2" t="s">
        <v>2201</v>
      </c>
      <c r="BO12" s="2" t="s">
        <v>2203</v>
      </c>
    </row>
    <row r="13" spans="1:67" ht="18.75" x14ac:dyDescent="0.3">
      <c r="A13" s="2"/>
      <c r="B13" s="2" t="s">
        <v>1883</v>
      </c>
      <c r="C13" s="18">
        <v>45637</v>
      </c>
      <c r="D13" s="2" t="s">
        <v>1797</v>
      </c>
      <c r="E13" s="2" t="s">
        <v>1830</v>
      </c>
      <c r="F13" s="2">
        <v>60</v>
      </c>
      <c r="G13" s="2" t="s">
        <v>1812</v>
      </c>
      <c r="H13" s="2" t="s">
        <v>1966</v>
      </c>
      <c r="I13" s="2" t="s">
        <v>1967</v>
      </c>
      <c r="J13" s="2"/>
      <c r="K13" s="18">
        <v>45684</v>
      </c>
      <c r="L13" s="2" t="s">
        <v>1799</v>
      </c>
      <c r="M13" s="2">
        <v>60</v>
      </c>
      <c r="N13" s="2" t="s">
        <v>1800</v>
      </c>
      <c r="O13" s="2"/>
      <c r="P13" s="2" t="s">
        <v>2045</v>
      </c>
      <c r="Q13" s="52" t="s">
        <v>1863</v>
      </c>
      <c r="R13" s="2" t="s">
        <v>1960</v>
      </c>
      <c r="U13" s="1">
        <v>45614</v>
      </c>
      <c r="V13">
        <v>25</v>
      </c>
      <c r="W13" t="s">
        <v>1890</v>
      </c>
      <c r="X13" s="20" t="s">
        <v>1889</v>
      </c>
      <c r="Y13" t="s">
        <v>1891</v>
      </c>
      <c r="AQ13" s="1">
        <v>45633</v>
      </c>
      <c r="AR13" t="s">
        <v>1881</v>
      </c>
      <c r="AT13" s="20" t="s">
        <v>1954</v>
      </c>
      <c r="AU13">
        <v>30</v>
      </c>
      <c r="AV13" t="s">
        <v>1955</v>
      </c>
      <c r="AZ13" s="1">
        <v>45691</v>
      </c>
      <c r="BB13" t="s">
        <v>2060</v>
      </c>
      <c r="BC13" s="20" t="s">
        <v>2066</v>
      </c>
      <c r="BD13">
        <v>40</v>
      </c>
      <c r="BE13" t="s">
        <v>2067</v>
      </c>
      <c r="BF13" t="s">
        <v>2056</v>
      </c>
      <c r="BJ13" s="18">
        <v>45759</v>
      </c>
      <c r="BK13" s="2" t="s">
        <v>2144</v>
      </c>
      <c r="BL13" s="2">
        <v>40</v>
      </c>
      <c r="BM13" s="2" t="s">
        <v>2206</v>
      </c>
      <c r="BN13" s="2" t="s">
        <v>2207</v>
      </c>
      <c r="BO13" s="2" t="s">
        <v>2203</v>
      </c>
    </row>
    <row r="14" spans="1:67" ht="18.75" x14ac:dyDescent="0.3">
      <c r="A14" s="2"/>
      <c r="B14" s="2" t="s">
        <v>1883</v>
      </c>
      <c r="C14" s="18">
        <v>45686</v>
      </c>
      <c r="D14" s="2" t="s">
        <v>1797</v>
      </c>
      <c r="E14" s="2" t="s">
        <v>1830</v>
      </c>
      <c r="F14" s="2">
        <v>60</v>
      </c>
      <c r="G14" s="2" t="s">
        <v>1812</v>
      </c>
      <c r="H14" s="2" t="s">
        <v>2053</v>
      </c>
      <c r="I14" s="2" t="s">
        <v>1967</v>
      </c>
      <c r="J14" s="2"/>
      <c r="K14" s="18">
        <v>45691</v>
      </c>
      <c r="L14" s="2" t="s">
        <v>1799</v>
      </c>
      <c r="M14" s="2">
        <v>60</v>
      </c>
      <c r="N14" s="2" t="s">
        <v>1800</v>
      </c>
      <c r="O14" s="2"/>
      <c r="P14" s="2" t="s">
        <v>2068</v>
      </c>
      <c r="Q14" s="52" t="s">
        <v>1863</v>
      </c>
      <c r="R14" s="2" t="s">
        <v>2069</v>
      </c>
      <c r="U14" s="1">
        <v>45615</v>
      </c>
      <c r="V14">
        <v>40</v>
      </c>
      <c r="W14" t="s">
        <v>1898</v>
      </c>
      <c r="X14" s="20" t="s">
        <v>1896</v>
      </c>
      <c r="Y14" t="s">
        <v>1897</v>
      </c>
      <c r="AQ14" s="1">
        <v>45637</v>
      </c>
      <c r="AR14" t="s">
        <v>1881</v>
      </c>
      <c r="AT14" s="20" t="s">
        <v>1962</v>
      </c>
      <c r="AU14">
        <v>30</v>
      </c>
      <c r="AV14" t="s">
        <v>1963</v>
      </c>
      <c r="AZ14" s="1">
        <v>45692</v>
      </c>
      <c r="BB14" t="s">
        <v>2060</v>
      </c>
      <c r="BC14" s="20" t="s">
        <v>2070</v>
      </c>
      <c r="BD14">
        <v>40</v>
      </c>
      <c r="BE14" t="s">
        <v>2071</v>
      </c>
      <c r="BF14" t="s">
        <v>2056</v>
      </c>
      <c r="BJ14" s="18">
        <v>45783</v>
      </c>
      <c r="BK14" s="2" t="s">
        <v>2144</v>
      </c>
      <c r="BL14" s="2">
        <v>35</v>
      </c>
      <c r="BM14" s="2" t="s">
        <v>2206</v>
      </c>
      <c r="BN14" s="2" t="s">
        <v>2207</v>
      </c>
      <c r="BO14" s="2" t="s">
        <v>2246</v>
      </c>
    </row>
    <row r="15" spans="1:67" ht="18.75" x14ac:dyDescent="0.3">
      <c r="A15" s="2"/>
      <c r="B15" s="2" t="s">
        <v>1883</v>
      </c>
      <c r="C15" s="18">
        <v>45701</v>
      </c>
      <c r="D15" s="2" t="s">
        <v>1797</v>
      </c>
      <c r="E15" s="2" t="s">
        <v>1830</v>
      </c>
      <c r="F15" s="2">
        <v>60</v>
      </c>
      <c r="G15" s="2" t="s">
        <v>1812</v>
      </c>
      <c r="H15" s="2" t="s">
        <v>2102</v>
      </c>
      <c r="I15" s="2" t="s">
        <v>2103</v>
      </c>
      <c r="J15" s="2"/>
      <c r="K15" s="18">
        <v>45698</v>
      </c>
      <c r="L15" s="2" t="s">
        <v>1799</v>
      </c>
      <c r="M15" s="2">
        <v>60</v>
      </c>
      <c r="N15" s="2" t="s">
        <v>1800</v>
      </c>
      <c r="O15" s="2"/>
      <c r="P15" s="2" t="s">
        <v>2088</v>
      </c>
      <c r="Q15" s="52" t="s">
        <v>1863</v>
      </c>
      <c r="R15" s="2" t="s">
        <v>2069</v>
      </c>
      <c r="U15" s="1">
        <v>45616</v>
      </c>
      <c r="V15">
        <v>35</v>
      </c>
      <c r="W15" t="s">
        <v>1903</v>
      </c>
      <c r="X15" s="20" t="s">
        <v>1904</v>
      </c>
      <c r="Y15" t="s">
        <v>1897</v>
      </c>
      <c r="AQ15" s="1">
        <v>45638</v>
      </c>
      <c r="AR15" t="s">
        <v>1881</v>
      </c>
      <c r="AT15" s="20" t="s">
        <v>1968</v>
      </c>
      <c r="AU15">
        <v>30</v>
      </c>
      <c r="AV15" t="s">
        <v>1969</v>
      </c>
      <c r="AZ15" s="1">
        <v>45693</v>
      </c>
      <c r="BB15" t="s">
        <v>2060</v>
      </c>
      <c r="BC15" s="20" t="s">
        <v>2072</v>
      </c>
      <c r="BD15">
        <v>40</v>
      </c>
      <c r="BE15" t="s">
        <v>2073</v>
      </c>
      <c r="BF15" t="s">
        <v>2056</v>
      </c>
      <c r="BJ15" s="18">
        <v>45785</v>
      </c>
      <c r="BK15" s="2" t="s">
        <v>2144</v>
      </c>
      <c r="BL15" s="2">
        <v>40</v>
      </c>
      <c r="BM15" s="2" t="s">
        <v>2249</v>
      </c>
      <c r="BN15" s="2" t="s">
        <v>2250</v>
      </c>
      <c r="BO15" s="2" t="s">
        <v>2251</v>
      </c>
    </row>
    <row r="16" spans="1:67" ht="18.75" x14ac:dyDescent="0.3">
      <c r="A16" s="2" t="s">
        <v>2128</v>
      </c>
      <c r="B16" s="2" t="s">
        <v>1883</v>
      </c>
      <c r="C16" s="18">
        <v>45715</v>
      </c>
      <c r="D16" s="2" t="s">
        <v>1797</v>
      </c>
      <c r="E16" s="2" t="s">
        <v>1830</v>
      </c>
      <c r="F16" s="2">
        <v>55</v>
      </c>
      <c r="G16" s="2" t="s">
        <v>1812</v>
      </c>
      <c r="H16" s="2" t="s">
        <v>2102</v>
      </c>
      <c r="I16" s="2" t="s">
        <v>2136</v>
      </c>
      <c r="J16" s="2"/>
      <c r="K16" s="18">
        <v>45705</v>
      </c>
      <c r="L16" s="2" t="s">
        <v>1799</v>
      </c>
      <c r="M16" s="2">
        <v>45</v>
      </c>
      <c r="N16" s="2" t="s">
        <v>1800</v>
      </c>
      <c r="O16" s="2"/>
      <c r="P16" s="2" t="s">
        <v>2110</v>
      </c>
      <c r="Q16" s="52" t="s">
        <v>1863</v>
      </c>
      <c r="R16" s="2" t="s">
        <v>2111</v>
      </c>
      <c r="U16" s="1">
        <v>45617</v>
      </c>
      <c r="V16">
        <v>36</v>
      </c>
      <c r="W16" t="s">
        <v>1903</v>
      </c>
      <c r="X16" s="20" t="s">
        <v>1907</v>
      </c>
      <c r="Y16" t="s">
        <v>1908</v>
      </c>
      <c r="AQ16" s="1">
        <v>45642</v>
      </c>
      <c r="AR16" t="s">
        <v>1881</v>
      </c>
      <c r="AT16" s="20" t="s">
        <v>1975</v>
      </c>
      <c r="AU16">
        <v>30</v>
      </c>
      <c r="AV16" t="s">
        <v>1969</v>
      </c>
      <c r="AZ16" s="1">
        <v>45694</v>
      </c>
      <c r="BB16" t="s">
        <v>2060</v>
      </c>
      <c r="BC16" s="20" t="s">
        <v>2077</v>
      </c>
      <c r="BD16">
        <v>40</v>
      </c>
      <c r="BE16" t="s">
        <v>2076</v>
      </c>
      <c r="BF16" t="s">
        <v>2056</v>
      </c>
      <c r="BJ16" s="18">
        <v>45787</v>
      </c>
      <c r="BK16" s="2" t="s">
        <v>2144</v>
      </c>
      <c r="BL16" s="2">
        <v>36</v>
      </c>
      <c r="BM16" s="2" t="s">
        <v>2252</v>
      </c>
      <c r="BN16" s="2" t="s">
        <v>2253</v>
      </c>
      <c r="BO16" s="2" t="s">
        <v>2254</v>
      </c>
    </row>
    <row r="17" spans="1:67" ht="18.75" x14ac:dyDescent="0.3">
      <c r="A17" s="2" t="s">
        <v>2128</v>
      </c>
      <c r="B17" s="2" t="s">
        <v>1883</v>
      </c>
      <c r="C17" s="18">
        <v>45770</v>
      </c>
      <c r="D17" s="2" t="s">
        <v>1797</v>
      </c>
      <c r="E17" s="2" t="s">
        <v>1830</v>
      </c>
      <c r="F17" s="2">
        <v>60</v>
      </c>
      <c r="G17" s="2" t="s">
        <v>1812</v>
      </c>
      <c r="H17" s="2" t="s">
        <v>2102</v>
      </c>
      <c r="I17" s="2" t="s">
        <v>2136</v>
      </c>
      <c r="J17" s="2" t="s">
        <v>2229</v>
      </c>
      <c r="K17" s="18">
        <v>45712</v>
      </c>
      <c r="L17" s="2" t="s">
        <v>1799</v>
      </c>
      <c r="M17" s="2">
        <v>59</v>
      </c>
      <c r="N17" s="2" t="s">
        <v>1800</v>
      </c>
      <c r="O17" s="2"/>
      <c r="P17" s="2" t="s">
        <v>2130</v>
      </c>
      <c r="Q17" s="52" t="s">
        <v>1863</v>
      </c>
      <c r="R17" s="2" t="s">
        <v>2131</v>
      </c>
      <c r="U17" s="1">
        <v>45618</v>
      </c>
      <c r="V17">
        <v>34</v>
      </c>
      <c r="W17" t="s">
        <v>1911</v>
      </c>
      <c r="X17" s="20" t="s">
        <v>1912</v>
      </c>
      <c r="Y17" t="s">
        <v>1913</v>
      </c>
      <c r="AQ17" s="1">
        <v>45644</v>
      </c>
      <c r="AR17" t="s">
        <v>1881</v>
      </c>
      <c r="AT17" s="20" t="s">
        <v>1978</v>
      </c>
      <c r="AU17">
        <v>30</v>
      </c>
      <c r="AV17" t="s">
        <v>1979</v>
      </c>
      <c r="AZ17" s="1">
        <v>45695</v>
      </c>
      <c r="BB17" t="s">
        <v>2060</v>
      </c>
      <c r="BC17" s="20" t="s">
        <v>2081</v>
      </c>
      <c r="BD17">
        <v>40</v>
      </c>
      <c r="BE17" t="s">
        <v>2082</v>
      </c>
      <c r="BF17" t="s">
        <v>2056</v>
      </c>
      <c r="BJ17" s="2"/>
      <c r="BK17" s="2"/>
      <c r="BL17" s="2"/>
      <c r="BM17" s="2"/>
      <c r="BN17" s="2"/>
      <c r="BO17" s="2"/>
    </row>
    <row r="18" spans="1:67" ht="18.75" x14ac:dyDescent="0.3">
      <c r="A18" s="2"/>
      <c r="B18" s="2" t="s">
        <v>1883</v>
      </c>
      <c r="C18" s="18">
        <v>45777</v>
      </c>
      <c r="D18" s="2" t="s">
        <v>1797</v>
      </c>
      <c r="E18" s="2" t="s">
        <v>1830</v>
      </c>
      <c r="F18" s="2">
        <v>60</v>
      </c>
      <c r="G18" s="2" t="s">
        <v>1812</v>
      </c>
      <c r="H18" s="2" t="s">
        <v>2102</v>
      </c>
      <c r="I18" s="2" t="s">
        <v>2136</v>
      </c>
      <c r="J18" s="2" t="s">
        <v>2229</v>
      </c>
      <c r="K18" s="18">
        <v>45770</v>
      </c>
      <c r="L18" s="2" t="s">
        <v>1799</v>
      </c>
      <c r="M18" s="2">
        <v>60</v>
      </c>
      <c r="N18" s="2" t="s">
        <v>1800</v>
      </c>
      <c r="O18" s="2"/>
      <c r="P18" s="2" t="s">
        <v>2228</v>
      </c>
      <c r="Q18" s="52" t="s">
        <v>1863</v>
      </c>
      <c r="R18" s="2" t="s">
        <v>2131</v>
      </c>
      <c r="U18" s="1">
        <v>45619</v>
      </c>
      <c r="V18">
        <v>35</v>
      </c>
      <c r="W18" t="s">
        <v>1916</v>
      </c>
      <c r="X18" s="20" t="s">
        <v>1915</v>
      </c>
      <c r="Y18" t="s">
        <v>1913</v>
      </c>
      <c r="AQ18" s="1">
        <v>45661</v>
      </c>
      <c r="AR18" t="s">
        <v>1881</v>
      </c>
      <c r="AT18" s="20" t="s">
        <v>1997</v>
      </c>
      <c r="AU18">
        <v>30</v>
      </c>
      <c r="AV18" t="s">
        <v>1979</v>
      </c>
      <c r="AZ18" s="1">
        <v>45697</v>
      </c>
      <c r="BB18" t="s">
        <v>2060</v>
      </c>
      <c r="BC18" s="20" t="s">
        <v>2084</v>
      </c>
      <c r="BD18">
        <v>40</v>
      </c>
      <c r="BE18" t="s">
        <v>2082</v>
      </c>
      <c r="BF18" t="s">
        <v>2056</v>
      </c>
      <c r="BJ18" s="18">
        <v>45792</v>
      </c>
      <c r="BK18" s="2" t="s">
        <v>2144</v>
      </c>
      <c r="BL18" s="2">
        <v>39</v>
      </c>
      <c r="BM18" s="2" t="s">
        <v>2275</v>
      </c>
      <c r="BN18" s="2" t="s">
        <v>2253</v>
      </c>
      <c r="BO18" s="2" t="s">
        <v>2276</v>
      </c>
    </row>
    <row r="19" spans="1:67" ht="18.75" x14ac:dyDescent="0.3">
      <c r="A19" s="2"/>
      <c r="B19" s="2" t="s">
        <v>1883</v>
      </c>
      <c r="C19" s="18">
        <v>45785</v>
      </c>
      <c r="D19" s="2" t="s">
        <v>1797</v>
      </c>
      <c r="E19" s="2" t="s">
        <v>1830</v>
      </c>
      <c r="F19" s="2">
        <v>80</v>
      </c>
      <c r="G19" s="2" t="s">
        <v>1812</v>
      </c>
      <c r="H19" s="2" t="s">
        <v>2102</v>
      </c>
      <c r="I19" s="2" t="s">
        <v>2136</v>
      </c>
      <c r="J19" s="2" t="s">
        <v>2229</v>
      </c>
      <c r="K19" s="18">
        <v>45777</v>
      </c>
      <c r="L19" s="2" t="s">
        <v>1799</v>
      </c>
      <c r="M19" s="2">
        <v>60</v>
      </c>
      <c r="N19" s="2" t="s">
        <v>1800</v>
      </c>
      <c r="O19" s="2"/>
      <c r="P19" s="2" t="s">
        <v>2238</v>
      </c>
      <c r="Q19" s="52" t="s">
        <v>1863</v>
      </c>
      <c r="R19" s="2" t="s">
        <v>2239</v>
      </c>
      <c r="U19" s="1">
        <v>45620</v>
      </c>
      <c r="V19">
        <v>36</v>
      </c>
      <c r="W19" t="s">
        <v>1921</v>
      </c>
      <c r="X19" s="20" t="s">
        <v>1920</v>
      </c>
      <c r="Y19" t="s">
        <v>1922</v>
      </c>
      <c r="AQ19" s="1">
        <v>45663</v>
      </c>
      <c r="AR19" t="s">
        <v>1881</v>
      </c>
      <c r="AT19" s="20" t="s">
        <v>1999</v>
      </c>
      <c r="AU19">
        <v>30</v>
      </c>
      <c r="AV19" t="s">
        <v>1979</v>
      </c>
      <c r="AZ19" s="1">
        <v>45699</v>
      </c>
      <c r="BB19" t="s">
        <v>2091</v>
      </c>
      <c r="BC19" s="20" t="s">
        <v>2089</v>
      </c>
      <c r="BD19">
        <v>40</v>
      </c>
      <c r="BE19" t="s">
        <v>2090</v>
      </c>
      <c r="BF19" t="s">
        <v>2056</v>
      </c>
      <c r="BJ19" s="18">
        <v>45794</v>
      </c>
      <c r="BK19" s="2" t="s">
        <v>2144</v>
      </c>
      <c r="BL19" s="2">
        <v>39</v>
      </c>
      <c r="BM19" s="2" t="s">
        <v>2275</v>
      </c>
      <c r="BN19" s="2" t="s">
        <v>2253</v>
      </c>
      <c r="BO19" s="2" t="s">
        <v>2276</v>
      </c>
    </row>
    <row r="20" spans="1:67" ht="18.75" x14ac:dyDescent="0.3">
      <c r="A20" s="2"/>
      <c r="B20" s="2" t="s">
        <v>1883</v>
      </c>
      <c r="C20" s="18">
        <v>45791</v>
      </c>
      <c r="D20" s="2" t="s">
        <v>1797</v>
      </c>
      <c r="E20" s="2" t="s">
        <v>1830</v>
      </c>
      <c r="F20" s="2">
        <v>60</v>
      </c>
      <c r="G20" s="2" t="s">
        <v>1812</v>
      </c>
      <c r="H20" s="2" t="s">
        <v>2102</v>
      </c>
      <c r="I20" s="2" t="s">
        <v>2136</v>
      </c>
      <c r="J20" s="2" t="s">
        <v>2229</v>
      </c>
      <c r="K20" s="18">
        <v>45791</v>
      </c>
      <c r="L20" s="2" t="s">
        <v>1799</v>
      </c>
      <c r="M20" s="2">
        <v>60</v>
      </c>
      <c r="N20" s="2" t="s">
        <v>1800</v>
      </c>
      <c r="O20" s="2"/>
      <c r="P20" s="2" t="s">
        <v>2274</v>
      </c>
      <c r="Q20" s="52" t="s">
        <v>1863</v>
      </c>
      <c r="R20" s="2" t="s">
        <v>2273</v>
      </c>
      <c r="U20" s="1">
        <v>45621</v>
      </c>
      <c r="V20">
        <v>33</v>
      </c>
      <c r="W20" t="s">
        <v>1921</v>
      </c>
      <c r="X20" s="20" t="s">
        <v>1924</v>
      </c>
      <c r="Y20" t="s">
        <v>1922</v>
      </c>
      <c r="AQ20" s="1">
        <v>45666</v>
      </c>
      <c r="AR20" t="s">
        <v>1881</v>
      </c>
      <c r="AT20" s="20" t="s">
        <v>2003</v>
      </c>
      <c r="AU20">
        <v>30</v>
      </c>
      <c r="AV20" t="s">
        <v>1979</v>
      </c>
      <c r="AZ20" s="1">
        <v>45700</v>
      </c>
      <c r="BB20" t="s">
        <v>2091</v>
      </c>
      <c r="BC20" s="20" t="s">
        <v>2092</v>
      </c>
      <c r="BD20">
        <v>40</v>
      </c>
      <c r="BE20" t="s">
        <v>2090</v>
      </c>
      <c r="BF20" t="s">
        <v>2056</v>
      </c>
      <c r="BJ20" s="18">
        <v>45798</v>
      </c>
      <c r="BK20" s="2" t="s">
        <v>2144</v>
      </c>
      <c r="BL20" s="2">
        <v>39</v>
      </c>
      <c r="BM20" s="2" t="s">
        <v>2275</v>
      </c>
      <c r="BN20" s="2" t="s">
        <v>2253</v>
      </c>
      <c r="BO20" s="2" t="s">
        <v>2276</v>
      </c>
    </row>
    <row r="21" spans="1:67" ht="18.75" x14ac:dyDescent="0.3">
      <c r="A21" s="2"/>
      <c r="B21" s="2" t="s">
        <v>1883</v>
      </c>
      <c r="C21" s="18">
        <v>45798</v>
      </c>
      <c r="D21" s="2" t="s">
        <v>1797</v>
      </c>
      <c r="E21" s="2" t="s">
        <v>1830</v>
      </c>
      <c r="F21" s="2">
        <v>60</v>
      </c>
      <c r="G21" s="2" t="s">
        <v>1812</v>
      </c>
      <c r="H21" s="2" t="s">
        <v>2102</v>
      </c>
      <c r="I21" s="2" t="s">
        <v>2136</v>
      </c>
      <c r="J21" s="2" t="s">
        <v>2292</v>
      </c>
      <c r="K21" s="18">
        <v>45798</v>
      </c>
      <c r="L21" s="2" t="s">
        <v>1799</v>
      </c>
      <c r="M21" s="2">
        <v>60</v>
      </c>
      <c r="N21" s="2" t="s">
        <v>1800</v>
      </c>
      <c r="O21" s="2"/>
      <c r="P21" s="2" t="s">
        <v>2293</v>
      </c>
      <c r="Q21" s="52" t="s">
        <v>1863</v>
      </c>
      <c r="R21" s="2" t="s">
        <v>2291</v>
      </c>
      <c r="U21" s="1">
        <v>45648</v>
      </c>
      <c r="V21">
        <v>38</v>
      </c>
      <c r="W21" t="s">
        <v>1985</v>
      </c>
      <c r="X21" s="20" t="s">
        <v>1986</v>
      </c>
      <c r="Y21" t="s">
        <v>1922</v>
      </c>
      <c r="AQ21" s="1">
        <v>45671</v>
      </c>
      <c r="AR21" t="s">
        <v>1881</v>
      </c>
      <c r="AT21" s="20" t="s">
        <v>2008</v>
      </c>
      <c r="AU21">
        <v>30</v>
      </c>
      <c r="AV21" t="s">
        <v>1979</v>
      </c>
      <c r="AZ21" s="1">
        <v>45701</v>
      </c>
      <c r="BB21" t="s">
        <v>2091</v>
      </c>
      <c r="BC21" s="20" t="s">
        <v>2097</v>
      </c>
      <c r="BD21">
        <v>40</v>
      </c>
      <c r="BE21" t="s">
        <v>2099</v>
      </c>
      <c r="BF21" t="s">
        <v>2098</v>
      </c>
      <c r="BJ21" s="18">
        <v>45801</v>
      </c>
      <c r="BK21" s="2" t="s">
        <v>2144</v>
      </c>
      <c r="BL21" s="2">
        <v>40</v>
      </c>
      <c r="BM21" s="2" t="s">
        <v>2275</v>
      </c>
      <c r="BN21" s="2" t="s">
        <v>2295</v>
      </c>
      <c r="BO21" s="2" t="s">
        <v>2276</v>
      </c>
    </row>
    <row r="22" spans="1:67" x14ac:dyDescent="0.25">
      <c r="A22" s="2"/>
      <c r="B22" s="2" t="s">
        <v>1883</v>
      </c>
      <c r="C22" s="18">
        <v>45811</v>
      </c>
      <c r="D22" s="2" t="s">
        <v>1797</v>
      </c>
      <c r="E22" s="2" t="s">
        <v>1830</v>
      </c>
      <c r="F22" s="2">
        <v>120</v>
      </c>
      <c r="G22" s="2" t="s">
        <v>1812</v>
      </c>
      <c r="H22" s="2" t="s">
        <v>2102</v>
      </c>
      <c r="I22" s="2" t="s">
        <v>2136</v>
      </c>
      <c r="J22" s="2" t="s">
        <v>2310</v>
      </c>
      <c r="K22" s="2"/>
      <c r="L22" s="2"/>
      <c r="M22" s="2"/>
      <c r="N22" s="2"/>
      <c r="O22" s="2"/>
      <c r="P22" s="2"/>
      <c r="Q22" s="2"/>
      <c r="R22" s="2"/>
      <c r="AQ22" s="1">
        <v>45672</v>
      </c>
      <c r="AR22" t="s">
        <v>1881</v>
      </c>
      <c r="AT22" s="20" t="s">
        <v>2012</v>
      </c>
      <c r="AU22">
        <v>30</v>
      </c>
      <c r="AV22" t="s">
        <v>1979</v>
      </c>
      <c r="AZ22" s="1">
        <v>45705</v>
      </c>
      <c r="BB22" t="s">
        <v>2091</v>
      </c>
      <c r="BC22" s="20" t="s">
        <v>2097</v>
      </c>
      <c r="BD22">
        <v>30</v>
      </c>
      <c r="BE22" t="s">
        <v>2107</v>
      </c>
      <c r="BF22" t="s">
        <v>2106</v>
      </c>
      <c r="BJ22" s="18">
        <v>45806</v>
      </c>
      <c r="BK22" s="2" t="s">
        <v>2144</v>
      </c>
      <c r="BL22" s="2">
        <v>40</v>
      </c>
      <c r="BM22" s="2" t="s">
        <v>2275</v>
      </c>
      <c r="BN22" s="2" t="s">
        <v>2295</v>
      </c>
      <c r="BO22" s="2" t="s">
        <v>2276</v>
      </c>
    </row>
    <row r="23" spans="1:67" x14ac:dyDescent="0.25">
      <c r="AQ23" s="1">
        <v>45673</v>
      </c>
      <c r="AR23" t="s">
        <v>1881</v>
      </c>
      <c r="AT23" s="20" t="s">
        <v>2013</v>
      </c>
      <c r="AU23">
        <v>30</v>
      </c>
      <c r="AV23" t="s">
        <v>1979</v>
      </c>
      <c r="AZ23" s="1">
        <v>45707</v>
      </c>
      <c r="BB23" t="s">
        <v>2117</v>
      </c>
      <c r="BC23" s="20" t="s">
        <v>2116</v>
      </c>
      <c r="BD23">
        <v>40</v>
      </c>
      <c r="BE23" t="s">
        <v>2115</v>
      </c>
      <c r="BF23" t="s">
        <v>2114</v>
      </c>
      <c r="BJ23" s="18">
        <v>45808</v>
      </c>
      <c r="BK23" s="2" t="s">
        <v>2144</v>
      </c>
      <c r="BL23" s="2">
        <v>40</v>
      </c>
      <c r="BM23" s="2" t="s">
        <v>2275</v>
      </c>
      <c r="BN23" s="2" t="s">
        <v>2295</v>
      </c>
      <c r="BO23" s="2" t="s">
        <v>2276</v>
      </c>
    </row>
    <row r="24" spans="1:67" x14ac:dyDescent="0.25">
      <c r="AQ24" s="2" t="s">
        <v>2024</v>
      </c>
      <c r="AZ24" s="1">
        <v>45709</v>
      </c>
      <c r="BB24" t="s">
        <v>2117</v>
      </c>
      <c r="BC24" s="20" t="s">
        <v>2121</v>
      </c>
      <c r="BD24">
        <v>25</v>
      </c>
      <c r="BE24" t="s">
        <v>2120</v>
      </c>
      <c r="BF24" t="s">
        <v>2122</v>
      </c>
      <c r="BJ24" s="18">
        <v>45819</v>
      </c>
      <c r="BK24" s="2" t="s">
        <v>2144</v>
      </c>
      <c r="BL24" s="2">
        <v>40</v>
      </c>
      <c r="BM24" s="2" t="s">
        <v>2322</v>
      </c>
      <c r="BN24" s="2" t="s">
        <v>2323</v>
      </c>
      <c r="BO24" s="2" t="s">
        <v>2324</v>
      </c>
    </row>
    <row r="25" spans="1:67" x14ac:dyDescent="0.25">
      <c r="AQ25" s="1">
        <v>45678</v>
      </c>
      <c r="AR25" t="s">
        <v>1881</v>
      </c>
      <c r="AT25" s="20" t="s">
        <v>2022</v>
      </c>
      <c r="AU25">
        <v>30</v>
      </c>
      <c r="AV25" t="s">
        <v>2023</v>
      </c>
      <c r="AZ25" s="1">
        <v>45711</v>
      </c>
      <c r="BB25" t="s">
        <v>2117</v>
      </c>
      <c r="BC25" s="20" t="s">
        <v>2127</v>
      </c>
      <c r="BD25">
        <v>40</v>
      </c>
      <c r="BE25" t="s">
        <v>2120</v>
      </c>
      <c r="BF25" t="s">
        <v>2126</v>
      </c>
      <c r="BG25" t="s">
        <v>2128</v>
      </c>
      <c r="BJ25" s="18">
        <v>45820</v>
      </c>
      <c r="BK25" s="2" t="s">
        <v>2144</v>
      </c>
      <c r="BL25" s="2">
        <v>39</v>
      </c>
      <c r="BM25" s="2" t="s">
        <v>2332</v>
      </c>
      <c r="BN25" s="2" t="s">
        <v>2323</v>
      </c>
      <c r="BO25" s="2" t="s">
        <v>2333</v>
      </c>
    </row>
    <row r="26" spans="1:67" x14ac:dyDescent="0.25">
      <c r="AQ26" s="1">
        <v>45682</v>
      </c>
      <c r="AR26" t="s">
        <v>1881</v>
      </c>
      <c r="AT26" s="20" t="s">
        <v>2039</v>
      </c>
      <c r="AU26">
        <v>30</v>
      </c>
      <c r="AV26" t="s">
        <v>2023</v>
      </c>
      <c r="AZ26" s="1">
        <v>45723</v>
      </c>
      <c r="BB26" t="s">
        <v>2150</v>
      </c>
      <c r="BC26" s="20" t="s">
        <v>2151</v>
      </c>
      <c r="BD26">
        <v>40</v>
      </c>
      <c r="BE26" t="s">
        <v>2120</v>
      </c>
      <c r="BF26" t="s">
        <v>2126</v>
      </c>
      <c r="BG26" t="s">
        <v>2128</v>
      </c>
      <c r="BJ26" s="18">
        <v>45825</v>
      </c>
      <c r="BK26" s="2" t="s">
        <v>2144</v>
      </c>
      <c r="BL26" s="2">
        <v>40</v>
      </c>
      <c r="BM26" s="2" t="s">
        <v>2339</v>
      </c>
      <c r="BN26" s="2" t="s">
        <v>2340</v>
      </c>
      <c r="BO26" s="2" t="s">
        <v>2341</v>
      </c>
    </row>
    <row r="27" spans="1:67" x14ac:dyDescent="0.25">
      <c r="AQ27" s="1">
        <v>45684</v>
      </c>
      <c r="AR27" t="s">
        <v>1881</v>
      </c>
      <c r="AT27" s="20" t="s">
        <v>2044</v>
      </c>
      <c r="AU27">
        <v>30</v>
      </c>
      <c r="AV27" t="s">
        <v>2023</v>
      </c>
      <c r="AZ27" s="1">
        <v>45725</v>
      </c>
      <c r="BB27" t="s">
        <v>2150</v>
      </c>
      <c r="BC27" s="20" t="s">
        <v>2156</v>
      </c>
      <c r="BD27">
        <v>30</v>
      </c>
      <c r="BE27" t="s">
        <v>2157</v>
      </c>
      <c r="BF27" t="s">
        <v>2126</v>
      </c>
      <c r="BG27" t="s">
        <v>2128</v>
      </c>
      <c r="BJ27" s="18">
        <v>45827</v>
      </c>
      <c r="BK27" s="2" t="s">
        <v>2144</v>
      </c>
      <c r="BL27" s="2">
        <v>39</v>
      </c>
      <c r="BM27" s="2" t="s">
        <v>2346</v>
      </c>
      <c r="BN27" s="2" t="s">
        <v>2347</v>
      </c>
      <c r="BO27" s="2" t="s">
        <v>2355</v>
      </c>
    </row>
    <row r="28" spans="1:67" x14ac:dyDescent="0.25">
      <c r="AQ28" s="1">
        <v>45686</v>
      </c>
      <c r="AR28" t="s">
        <v>1881</v>
      </c>
      <c r="AT28" s="20" t="s">
        <v>2050</v>
      </c>
      <c r="AU28">
        <v>30</v>
      </c>
      <c r="AV28" t="s">
        <v>2023</v>
      </c>
      <c r="AZ28" s="1">
        <v>45728</v>
      </c>
      <c r="BB28" t="s">
        <v>2150</v>
      </c>
      <c r="BC28" s="20" t="s">
        <v>2163</v>
      </c>
      <c r="BD28">
        <v>39</v>
      </c>
      <c r="BE28" t="s">
        <v>2162</v>
      </c>
      <c r="BF28" t="s">
        <v>2126</v>
      </c>
      <c r="BG28" t="s">
        <v>2128</v>
      </c>
      <c r="BJ28" s="18">
        <v>45832</v>
      </c>
      <c r="BK28" s="2" t="s">
        <v>2144</v>
      </c>
      <c r="BL28" s="2">
        <v>40</v>
      </c>
      <c r="BM28" s="2" t="s">
        <v>2358</v>
      </c>
      <c r="BN28" s="2" t="s">
        <v>2356</v>
      </c>
      <c r="BO28" s="2" t="s">
        <v>2357</v>
      </c>
    </row>
    <row r="29" spans="1:67" x14ac:dyDescent="0.25">
      <c r="AQ29" s="1">
        <v>45687</v>
      </c>
      <c r="AR29" t="s">
        <v>1881</v>
      </c>
      <c r="AT29" s="20" t="s">
        <v>2057</v>
      </c>
      <c r="AU29">
        <v>30</v>
      </c>
      <c r="AV29" t="s">
        <v>2023</v>
      </c>
      <c r="AZ29" s="1">
        <v>45730</v>
      </c>
      <c r="BB29" t="s">
        <v>2150</v>
      </c>
      <c r="BC29" s="20" t="s">
        <v>2171</v>
      </c>
      <c r="BD29">
        <v>38</v>
      </c>
      <c r="BE29" t="s">
        <v>2170</v>
      </c>
      <c r="BF29" t="s">
        <v>2126</v>
      </c>
      <c r="BG29" t="s">
        <v>2128</v>
      </c>
      <c r="BJ29" s="18">
        <v>45834</v>
      </c>
      <c r="BK29" s="2" t="s">
        <v>2144</v>
      </c>
      <c r="BL29" s="2">
        <v>40</v>
      </c>
      <c r="BM29" s="2" t="s">
        <v>2363</v>
      </c>
      <c r="BN29" s="2" t="s">
        <v>2364</v>
      </c>
      <c r="BO29" s="2" t="s">
        <v>2357</v>
      </c>
    </row>
    <row r="30" spans="1:67" x14ac:dyDescent="0.25">
      <c r="AQ30" s="1">
        <v>45662</v>
      </c>
      <c r="AR30" t="s">
        <v>1881</v>
      </c>
      <c r="AT30" s="20" t="s">
        <v>2074</v>
      </c>
      <c r="AU30">
        <v>30</v>
      </c>
      <c r="AV30" t="s">
        <v>2075</v>
      </c>
      <c r="AZ30" s="1">
        <v>45734</v>
      </c>
      <c r="BB30" t="s">
        <v>2150</v>
      </c>
      <c r="BC30" s="20" t="s">
        <v>2171</v>
      </c>
      <c r="BD30">
        <v>40</v>
      </c>
      <c r="BE30" t="s">
        <v>2179</v>
      </c>
      <c r="BF30" t="s">
        <v>2126</v>
      </c>
      <c r="BG30" t="s">
        <v>2128</v>
      </c>
      <c r="BJ30" s="18">
        <v>45839</v>
      </c>
      <c r="BK30" s="2" t="s">
        <v>2144</v>
      </c>
      <c r="BL30" s="2">
        <v>40</v>
      </c>
      <c r="BM30" s="2" t="s">
        <v>2370</v>
      </c>
      <c r="BN30" s="2" t="s">
        <v>2364</v>
      </c>
      <c r="BO30" s="2" t="s">
        <v>2371</v>
      </c>
    </row>
    <row r="31" spans="1:67" x14ac:dyDescent="0.25">
      <c r="AQ31" s="1">
        <v>45698</v>
      </c>
      <c r="AR31" t="s">
        <v>1881</v>
      </c>
      <c r="AT31" s="20" t="s">
        <v>2086</v>
      </c>
      <c r="AU31">
        <v>30</v>
      </c>
      <c r="AV31" t="s">
        <v>2075</v>
      </c>
      <c r="AZ31" s="1">
        <v>45750</v>
      </c>
      <c r="BB31" t="s">
        <v>2150</v>
      </c>
      <c r="BC31" s="20" t="s">
        <v>2171</v>
      </c>
      <c r="BD31">
        <v>25</v>
      </c>
      <c r="BE31" t="s">
        <v>2179</v>
      </c>
      <c r="BF31" t="s">
        <v>2122</v>
      </c>
      <c r="BG31" t="s">
        <v>2128</v>
      </c>
      <c r="BJ31" s="18">
        <v>45841</v>
      </c>
      <c r="BK31" s="2" t="s">
        <v>2144</v>
      </c>
      <c r="BL31" s="2">
        <v>39</v>
      </c>
      <c r="BM31" s="2" t="s">
        <v>2382</v>
      </c>
      <c r="BN31" s="2" t="s">
        <v>2383</v>
      </c>
      <c r="BO31" s="2" t="s">
        <v>2371</v>
      </c>
    </row>
    <row r="32" spans="1:67" x14ac:dyDescent="0.25">
      <c r="AQ32" s="1">
        <v>45701</v>
      </c>
      <c r="AR32" t="s">
        <v>1881</v>
      </c>
      <c r="AT32" s="20" t="s">
        <v>2100</v>
      </c>
      <c r="AU32">
        <v>30</v>
      </c>
      <c r="AV32" t="s">
        <v>2101</v>
      </c>
      <c r="AZ32" s="1">
        <v>45752</v>
      </c>
      <c r="BB32" t="s">
        <v>2150</v>
      </c>
      <c r="BC32" s="20" t="s">
        <v>2171</v>
      </c>
      <c r="BD32">
        <v>40</v>
      </c>
      <c r="BE32" t="s">
        <v>2179</v>
      </c>
      <c r="BF32" t="s">
        <v>2122</v>
      </c>
      <c r="BG32" t="s">
        <v>2128</v>
      </c>
      <c r="BH32" t="s">
        <v>2192</v>
      </c>
      <c r="BJ32" s="18">
        <v>45846</v>
      </c>
      <c r="BK32" s="2" t="s">
        <v>2144</v>
      </c>
      <c r="BL32" s="2">
        <v>40</v>
      </c>
      <c r="BM32" s="2" t="s">
        <v>2393</v>
      </c>
      <c r="BN32" s="2" t="s">
        <v>2392</v>
      </c>
      <c r="BO32" s="2" t="s">
        <v>2394</v>
      </c>
    </row>
    <row r="33" spans="43:67" x14ac:dyDescent="0.25">
      <c r="AQ33" s="1">
        <v>45710</v>
      </c>
      <c r="AR33" t="s">
        <v>1881</v>
      </c>
      <c r="AT33" s="20" t="s">
        <v>2123</v>
      </c>
      <c r="AU33">
        <v>31</v>
      </c>
      <c r="AV33" t="s">
        <v>2101</v>
      </c>
      <c r="AZ33" s="1">
        <v>45755</v>
      </c>
      <c r="BB33" t="s">
        <v>2150</v>
      </c>
      <c r="BC33" s="20" t="s">
        <v>2199</v>
      </c>
      <c r="BD33">
        <v>40</v>
      </c>
      <c r="BE33" t="s">
        <v>2179</v>
      </c>
      <c r="BF33" t="s">
        <v>2122</v>
      </c>
      <c r="BG33" t="s">
        <v>2128</v>
      </c>
      <c r="BH33" t="s">
        <v>2192</v>
      </c>
      <c r="BJ33" s="18">
        <v>45847</v>
      </c>
      <c r="BK33" s="2" t="s">
        <v>2144</v>
      </c>
      <c r="BL33" s="2">
        <v>39</v>
      </c>
      <c r="BM33" s="2" t="s">
        <v>2395</v>
      </c>
      <c r="BN33" s="2" t="s">
        <v>2396</v>
      </c>
      <c r="BO33" s="2" t="s">
        <v>2397</v>
      </c>
    </row>
    <row r="34" spans="43:67" x14ac:dyDescent="0.25">
      <c r="AQ34" s="1">
        <v>45713</v>
      </c>
      <c r="AR34" t="s">
        <v>1881</v>
      </c>
      <c r="AT34" s="20" t="s">
        <v>2132</v>
      </c>
      <c r="AU34">
        <v>30</v>
      </c>
      <c r="AV34" t="s">
        <v>2101</v>
      </c>
      <c r="AZ34" s="1">
        <v>45760</v>
      </c>
      <c r="BB34" t="s">
        <v>2150</v>
      </c>
      <c r="BC34" s="20" t="s">
        <v>2209</v>
      </c>
      <c r="BD34">
        <v>30</v>
      </c>
      <c r="BE34" t="s">
        <v>2179</v>
      </c>
      <c r="BF34" t="s">
        <v>2122</v>
      </c>
      <c r="BG34" t="s">
        <v>2128</v>
      </c>
      <c r="BH34" t="s">
        <v>2192</v>
      </c>
      <c r="BJ34" s="18">
        <v>45853</v>
      </c>
      <c r="BK34" s="2" t="s">
        <v>2144</v>
      </c>
      <c r="BL34" s="2">
        <v>40</v>
      </c>
      <c r="BM34" s="2" t="s">
        <v>2395</v>
      </c>
      <c r="BN34" s="2" t="s">
        <v>2412</v>
      </c>
      <c r="BO34" s="2" t="s">
        <v>2397</v>
      </c>
    </row>
    <row r="35" spans="43:67" x14ac:dyDescent="0.25">
      <c r="AZ35" s="1">
        <v>45762</v>
      </c>
      <c r="BB35" t="s">
        <v>2150</v>
      </c>
      <c r="BC35" s="20" t="s">
        <v>2209</v>
      </c>
      <c r="BD35">
        <v>40</v>
      </c>
      <c r="BE35" t="s">
        <v>2179</v>
      </c>
      <c r="BF35" t="s">
        <v>2211</v>
      </c>
      <c r="BG35" t="s">
        <v>2128</v>
      </c>
      <c r="BH35" t="s">
        <v>2192</v>
      </c>
      <c r="BJ35" s="18">
        <v>45857</v>
      </c>
      <c r="BK35" s="2" t="s">
        <v>2144</v>
      </c>
      <c r="BL35" s="2">
        <v>39</v>
      </c>
      <c r="BM35" s="2" t="s">
        <v>2419</v>
      </c>
      <c r="BN35" s="2" t="s">
        <v>2420</v>
      </c>
      <c r="BO35" s="2" t="s">
        <v>2397</v>
      </c>
    </row>
    <row r="36" spans="43:67" x14ac:dyDescent="0.25">
      <c r="AZ36" s="1">
        <v>45764</v>
      </c>
      <c r="BB36" t="s">
        <v>2150</v>
      </c>
      <c r="BC36" s="20" t="s">
        <v>2214</v>
      </c>
      <c r="BD36">
        <v>40</v>
      </c>
      <c r="BE36" t="s">
        <v>2179</v>
      </c>
      <c r="BF36" t="s">
        <v>2211</v>
      </c>
      <c r="BG36" t="s">
        <v>2128</v>
      </c>
      <c r="BH36" t="s">
        <v>2192</v>
      </c>
      <c r="BJ36" s="1">
        <v>45860</v>
      </c>
      <c r="BK36" t="s">
        <v>2144</v>
      </c>
      <c r="BL36">
        <v>40</v>
      </c>
      <c r="BM36" t="s">
        <v>2426</v>
      </c>
      <c r="BN36" t="s">
        <v>2420</v>
      </c>
      <c r="BO36" t="s">
        <v>2397</v>
      </c>
    </row>
    <row r="37" spans="43:67" x14ac:dyDescent="0.25">
      <c r="AZ37" s="1">
        <v>45767</v>
      </c>
      <c r="BB37" t="s">
        <v>2150</v>
      </c>
      <c r="BC37" s="20" t="s">
        <v>2218</v>
      </c>
      <c r="BD37">
        <v>39</v>
      </c>
      <c r="BE37" t="s">
        <v>2219</v>
      </c>
      <c r="BF37" t="s">
        <v>2211</v>
      </c>
      <c r="BG37" t="s">
        <v>2128</v>
      </c>
      <c r="BH37" t="s">
        <v>2192</v>
      </c>
      <c r="BJ37" s="1">
        <v>45862</v>
      </c>
      <c r="BK37" t="s">
        <v>2144</v>
      </c>
      <c r="BL37">
        <v>40</v>
      </c>
      <c r="BM37" t="s">
        <v>2429</v>
      </c>
      <c r="BN37" t="s">
        <v>2420</v>
      </c>
      <c r="BO37" t="s">
        <v>2397</v>
      </c>
    </row>
    <row r="38" spans="43:67" x14ac:dyDescent="0.25">
      <c r="AZ38" s="1">
        <v>45768</v>
      </c>
      <c r="BB38" t="s">
        <v>2150</v>
      </c>
      <c r="BC38" s="20" t="s">
        <v>2220</v>
      </c>
      <c r="BD38">
        <v>39</v>
      </c>
      <c r="BE38" t="s">
        <v>2221</v>
      </c>
      <c r="BF38" t="s">
        <v>2211</v>
      </c>
      <c r="BG38" t="s">
        <v>2128</v>
      </c>
      <c r="BH38" t="s">
        <v>2192</v>
      </c>
      <c r="BJ38" s="1">
        <v>45864</v>
      </c>
      <c r="BK38" t="s">
        <v>2144</v>
      </c>
      <c r="BL38">
        <v>39</v>
      </c>
      <c r="BM38" t="s">
        <v>2433</v>
      </c>
      <c r="BN38" t="s">
        <v>2434</v>
      </c>
      <c r="BO38" t="s">
        <v>2397</v>
      </c>
    </row>
    <row r="39" spans="43:67" x14ac:dyDescent="0.25">
      <c r="AZ39" s="1">
        <v>45769</v>
      </c>
      <c r="BB39" t="s">
        <v>2150</v>
      </c>
      <c r="BC39" s="20" t="s">
        <v>2223</v>
      </c>
      <c r="BD39">
        <v>31</v>
      </c>
      <c r="BE39" t="s">
        <v>2224</v>
      </c>
      <c r="BF39" t="s">
        <v>2211</v>
      </c>
      <c r="BG39" t="s">
        <v>2128</v>
      </c>
      <c r="BH39" t="s">
        <v>2192</v>
      </c>
      <c r="BJ39" s="1">
        <v>45870</v>
      </c>
      <c r="BK39" t="s">
        <v>2144</v>
      </c>
      <c r="BL39">
        <v>40</v>
      </c>
      <c r="BM39" t="s">
        <v>2442</v>
      </c>
      <c r="BN39" t="s">
        <v>2443</v>
      </c>
      <c r="BO39" t="s">
        <v>2397</v>
      </c>
    </row>
    <row r="40" spans="43:67" x14ac:dyDescent="0.25">
      <c r="AZ40" s="1">
        <v>45770</v>
      </c>
      <c r="BB40" t="s">
        <v>2150</v>
      </c>
      <c r="BC40" s="20" t="s">
        <v>2225</v>
      </c>
      <c r="BD40">
        <v>39</v>
      </c>
      <c r="BE40" t="s">
        <v>2226</v>
      </c>
      <c r="BF40" t="s">
        <v>2211</v>
      </c>
      <c r="BG40" t="s">
        <v>2128</v>
      </c>
      <c r="BH40" t="s">
        <v>2192</v>
      </c>
      <c r="BJ40" s="1">
        <v>45871</v>
      </c>
      <c r="BK40" t="s">
        <v>2144</v>
      </c>
      <c r="BL40">
        <v>40</v>
      </c>
      <c r="BM40" t="s">
        <v>2446</v>
      </c>
      <c r="BN40" t="s">
        <v>2447</v>
      </c>
      <c r="BO40" t="s">
        <v>2397</v>
      </c>
    </row>
    <row r="41" spans="43:67" x14ac:dyDescent="0.25">
      <c r="AZ41" s="1">
        <v>45774</v>
      </c>
      <c r="BB41" t="s">
        <v>2150</v>
      </c>
      <c r="BC41" s="20" t="s">
        <v>2232</v>
      </c>
      <c r="BD41">
        <v>39</v>
      </c>
      <c r="BE41" t="s">
        <v>2226</v>
      </c>
      <c r="BF41" t="s">
        <v>2211</v>
      </c>
      <c r="BG41" t="s">
        <v>2128</v>
      </c>
      <c r="BH41" t="s">
        <v>2192</v>
      </c>
      <c r="BJ41" s="1">
        <v>45874</v>
      </c>
      <c r="BK41" t="s">
        <v>2144</v>
      </c>
      <c r="BL41">
        <v>40</v>
      </c>
      <c r="BM41" t="s">
        <v>2452</v>
      </c>
      <c r="BN41" t="s">
        <v>2451</v>
      </c>
      <c r="BO41" t="s">
        <v>2397</v>
      </c>
    </row>
    <row r="42" spans="43:67" x14ac:dyDescent="0.25">
      <c r="AZ42" s="1">
        <v>45775</v>
      </c>
      <c r="BB42" t="s">
        <v>2150</v>
      </c>
      <c r="BC42" s="20" t="s">
        <v>2233</v>
      </c>
      <c r="BD42">
        <v>39</v>
      </c>
      <c r="BE42" t="s">
        <v>2226</v>
      </c>
      <c r="BF42" t="s">
        <v>2211</v>
      </c>
      <c r="BG42" t="s">
        <v>2128</v>
      </c>
      <c r="BH42" t="s">
        <v>2192</v>
      </c>
      <c r="BJ42" s="1">
        <v>45876</v>
      </c>
      <c r="BK42" t="s">
        <v>2144</v>
      </c>
      <c r="BL42">
        <v>40</v>
      </c>
      <c r="BM42" t="s">
        <v>2460</v>
      </c>
      <c r="BN42" t="s">
        <v>2461</v>
      </c>
      <c r="BO42" t="s">
        <v>2397</v>
      </c>
    </row>
    <row r="43" spans="43:67" x14ac:dyDescent="0.25">
      <c r="AZ43" s="1">
        <v>45776</v>
      </c>
      <c r="BB43" t="s">
        <v>2150</v>
      </c>
      <c r="BC43" s="20" t="s">
        <v>2234</v>
      </c>
      <c r="BD43">
        <v>39</v>
      </c>
      <c r="BE43" t="s">
        <v>2235</v>
      </c>
      <c r="BF43" t="s">
        <v>2211</v>
      </c>
      <c r="BG43" t="s">
        <v>2128</v>
      </c>
      <c r="BH43" t="s">
        <v>2192</v>
      </c>
      <c r="BJ43" s="1">
        <v>45877</v>
      </c>
      <c r="BK43" t="s">
        <v>2144</v>
      </c>
      <c r="BL43">
        <v>40</v>
      </c>
      <c r="BM43" t="s">
        <v>2462</v>
      </c>
      <c r="BN43" t="s">
        <v>2463</v>
      </c>
      <c r="BO43" t="s">
        <v>2397</v>
      </c>
    </row>
    <row r="44" spans="43:67" x14ac:dyDescent="0.25">
      <c r="AZ44" s="1">
        <v>45777</v>
      </c>
      <c r="BB44" t="s">
        <v>2150</v>
      </c>
      <c r="BC44" s="20" t="s">
        <v>2234</v>
      </c>
      <c r="BD44">
        <v>39</v>
      </c>
      <c r="BE44" t="s">
        <v>2237</v>
      </c>
      <c r="BF44" t="s">
        <v>2211</v>
      </c>
      <c r="BG44" t="s">
        <v>2128</v>
      </c>
      <c r="BH44" t="s">
        <v>2192</v>
      </c>
      <c r="BJ44" s="1">
        <v>45878</v>
      </c>
      <c r="BK44" t="s">
        <v>2144</v>
      </c>
      <c r="BL44">
        <v>40</v>
      </c>
      <c r="BM44" t="s">
        <v>2465</v>
      </c>
      <c r="BN44" t="s">
        <v>2464</v>
      </c>
      <c r="BO44" t="s">
        <v>2397</v>
      </c>
    </row>
    <row r="45" spans="43:67" x14ac:dyDescent="0.25">
      <c r="AZ45" s="1">
        <v>45780</v>
      </c>
      <c r="BB45" t="s">
        <v>2150</v>
      </c>
      <c r="BC45" s="20" t="s">
        <v>2241</v>
      </c>
      <c r="BD45">
        <v>39</v>
      </c>
      <c r="BE45" t="s">
        <v>2237</v>
      </c>
      <c r="BF45" t="s">
        <v>2242</v>
      </c>
      <c r="BG45" t="s">
        <v>2128</v>
      </c>
      <c r="BH45" t="s">
        <v>2192</v>
      </c>
      <c r="BJ45" s="1">
        <v>45881</v>
      </c>
      <c r="BK45" t="s">
        <v>2144</v>
      </c>
      <c r="BL45">
        <v>40</v>
      </c>
      <c r="BM45" t="s">
        <v>2472</v>
      </c>
      <c r="BN45" t="s">
        <v>2473</v>
      </c>
      <c r="BO45" t="s">
        <v>2397</v>
      </c>
    </row>
    <row r="46" spans="43:67" x14ac:dyDescent="0.25">
      <c r="AZ46" s="1">
        <v>45787</v>
      </c>
      <c r="BB46" t="s">
        <v>2150</v>
      </c>
      <c r="BC46" s="20" t="s">
        <v>2255</v>
      </c>
      <c r="BD46">
        <v>39</v>
      </c>
      <c r="BE46" t="s">
        <v>2256</v>
      </c>
      <c r="BF46" t="s">
        <v>2242</v>
      </c>
      <c r="BG46" t="s">
        <v>2128</v>
      </c>
      <c r="BH46" t="s">
        <v>2192</v>
      </c>
      <c r="BJ46" s="1">
        <v>45884</v>
      </c>
      <c r="BK46" t="s">
        <v>2144</v>
      </c>
      <c r="BL46">
        <v>32</v>
      </c>
      <c r="BM46" t="s">
        <v>2484</v>
      </c>
      <c r="BN46" t="s">
        <v>2485</v>
      </c>
      <c r="BO46" t="s">
        <v>2397</v>
      </c>
    </row>
    <row r="47" spans="43:67" x14ac:dyDescent="0.25">
      <c r="AZ47" s="1">
        <v>45788</v>
      </c>
      <c r="BB47" t="s">
        <v>2150</v>
      </c>
      <c r="BC47" s="20" t="s">
        <v>2258</v>
      </c>
      <c r="BD47">
        <v>40</v>
      </c>
      <c r="BE47" t="s">
        <v>2256</v>
      </c>
      <c r="BF47" t="s">
        <v>2259</v>
      </c>
      <c r="BG47" t="s">
        <v>2128</v>
      </c>
      <c r="BH47" t="s">
        <v>2192</v>
      </c>
      <c r="BJ47" s="1">
        <v>45889</v>
      </c>
      <c r="BK47" t="s">
        <v>2144</v>
      </c>
      <c r="BL47">
        <v>40</v>
      </c>
      <c r="BM47" t="s">
        <v>2500</v>
      </c>
      <c r="BN47" t="s">
        <v>2499</v>
      </c>
      <c r="BO47" t="s">
        <v>2397</v>
      </c>
    </row>
    <row r="48" spans="43:67" x14ac:dyDescent="0.25">
      <c r="BJ48" s="1">
        <v>45890</v>
      </c>
      <c r="BK48" t="s">
        <v>2144</v>
      </c>
      <c r="BL48">
        <v>39</v>
      </c>
      <c r="BM48" t="s">
        <v>2506</v>
      </c>
      <c r="BN48" t="s">
        <v>2507</v>
      </c>
      <c r="BO48" t="s">
        <v>2397</v>
      </c>
    </row>
    <row r="49" spans="52:67" x14ac:dyDescent="0.25">
      <c r="AZ49" s="1">
        <v>45791</v>
      </c>
      <c r="BB49" t="s">
        <v>2150</v>
      </c>
      <c r="BC49" s="20" t="s">
        <v>2271</v>
      </c>
      <c r="BD49" s="2">
        <v>39</v>
      </c>
      <c r="BE49" t="s">
        <v>2272</v>
      </c>
      <c r="BF49" t="s">
        <v>2259</v>
      </c>
      <c r="BG49" t="s">
        <v>2128</v>
      </c>
      <c r="BH49" t="s">
        <v>2192</v>
      </c>
      <c r="BJ49" s="1">
        <v>45892</v>
      </c>
      <c r="BK49" t="s">
        <v>2144</v>
      </c>
      <c r="BL49">
        <v>40</v>
      </c>
      <c r="BM49" t="s">
        <v>2510</v>
      </c>
      <c r="BN49" t="s">
        <v>2511</v>
      </c>
      <c r="BO49" t="s">
        <v>2397</v>
      </c>
    </row>
    <row r="50" spans="52:67" x14ac:dyDescent="0.25">
      <c r="AZ50" s="1">
        <v>45793</v>
      </c>
      <c r="BB50" t="s">
        <v>2150</v>
      </c>
      <c r="BC50" s="20" t="s">
        <v>2277</v>
      </c>
      <c r="BD50" s="2">
        <v>39</v>
      </c>
      <c r="BE50" t="s">
        <v>2272</v>
      </c>
      <c r="BF50" t="s">
        <v>2259</v>
      </c>
      <c r="BG50" t="s">
        <v>2128</v>
      </c>
      <c r="BH50" t="s">
        <v>2192</v>
      </c>
      <c r="BJ50" s="1">
        <v>45897</v>
      </c>
      <c r="BK50" t="s">
        <v>2144</v>
      </c>
      <c r="BL50">
        <v>40</v>
      </c>
      <c r="BM50" t="s">
        <v>2521</v>
      </c>
      <c r="BN50" t="s">
        <v>2520</v>
      </c>
      <c r="BO50" t="s">
        <v>2397</v>
      </c>
    </row>
    <row r="51" spans="52:67" x14ac:dyDescent="0.25">
      <c r="AZ51" s="1">
        <v>45796</v>
      </c>
      <c r="BB51" t="s">
        <v>2150</v>
      </c>
      <c r="BC51" s="20" t="s">
        <v>2280</v>
      </c>
      <c r="BD51" s="2">
        <v>29</v>
      </c>
      <c r="BE51" t="s">
        <v>2281</v>
      </c>
      <c r="BF51" t="s">
        <v>2259</v>
      </c>
      <c r="BG51" t="s">
        <v>2128</v>
      </c>
      <c r="BH51" t="s">
        <v>2192</v>
      </c>
      <c r="BL51">
        <f>SUM(BL4:BL13)</f>
        <v>366</v>
      </c>
    </row>
    <row r="52" spans="52:67" x14ac:dyDescent="0.25">
      <c r="AZ52" s="1">
        <v>45797</v>
      </c>
      <c r="BB52" t="s">
        <v>2150</v>
      </c>
      <c r="BC52" s="20" t="s">
        <v>2284</v>
      </c>
      <c r="BD52" s="2">
        <v>39</v>
      </c>
      <c r="BE52" t="s">
        <v>2283</v>
      </c>
      <c r="BF52" t="s">
        <v>2259</v>
      </c>
      <c r="BG52" t="s">
        <v>2128</v>
      </c>
      <c r="BH52" t="s">
        <v>2192</v>
      </c>
      <c r="BI52" t="s">
        <v>2282</v>
      </c>
      <c r="BL52">
        <f>BL51/60</f>
        <v>6.1</v>
      </c>
    </row>
    <row r="53" spans="52:67" x14ac:dyDescent="0.25">
      <c r="AZ53" s="1">
        <v>45798</v>
      </c>
      <c r="BB53" t="s">
        <v>2150</v>
      </c>
      <c r="BC53" s="20" t="s">
        <v>2288</v>
      </c>
      <c r="BD53" s="2">
        <v>39</v>
      </c>
      <c r="BE53" t="s">
        <v>2289</v>
      </c>
      <c r="BG53" t="s">
        <v>2128</v>
      </c>
      <c r="BH53" t="s">
        <v>2192</v>
      </c>
      <c r="BI53" t="s">
        <v>2287</v>
      </c>
    </row>
    <row r="54" spans="52:67" x14ac:dyDescent="0.25">
      <c r="AZ54" s="1">
        <v>45800</v>
      </c>
      <c r="BB54" t="s">
        <v>2150</v>
      </c>
      <c r="BC54" s="20" t="s">
        <v>2288</v>
      </c>
      <c r="BD54" s="2">
        <v>40</v>
      </c>
      <c r="BE54" t="s">
        <v>2289</v>
      </c>
      <c r="BG54" t="s">
        <v>2128</v>
      </c>
      <c r="BH54" t="s">
        <v>2192</v>
      </c>
      <c r="BI54" t="s">
        <v>2294</v>
      </c>
    </row>
    <row r="55" spans="52:67" x14ac:dyDescent="0.25">
      <c r="AZ55" s="1">
        <v>45802</v>
      </c>
      <c r="BB55" t="s">
        <v>2150</v>
      </c>
      <c r="BC55" s="20" t="s">
        <v>2288</v>
      </c>
      <c r="BD55" s="2">
        <v>39</v>
      </c>
      <c r="BE55" t="s">
        <v>2301</v>
      </c>
      <c r="BF55" t="s">
        <v>2300</v>
      </c>
      <c r="BG55" t="s">
        <v>2128</v>
      </c>
      <c r="BH55" t="s">
        <v>2192</v>
      </c>
      <c r="BI55" t="s">
        <v>2299</v>
      </c>
    </row>
    <row r="56" spans="52:67" x14ac:dyDescent="0.25">
      <c r="AZ56" s="1">
        <v>45803</v>
      </c>
      <c r="BB56" t="s">
        <v>2150</v>
      </c>
      <c r="BC56" s="20" t="s">
        <v>2288</v>
      </c>
      <c r="BD56" s="2">
        <v>40</v>
      </c>
      <c r="BE56" t="s">
        <v>2301</v>
      </c>
      <c r="BF56" t="s">
        <v>2303</v>
      </c>
      <c r="BG56" t="s">
        <v>2128</v>
      </c>
      <c r="BH56" t="s">
        <v>2192</v>
      </c>
      <c r="BI56" t="s">
        <v>2302</v>
      </c>
    </row>
    <row r="57" spans="52:67" x14ac:dyDescent="0.25">
      <c r="AZ57" s="1">
        <v>45816</v>
      </c>
      <c r="BB57" t="s">
        <v>2150</v>
      </c>
      <c r="BC57" s="20" t="s">
        <v>2288</v>
      </c>
      <c r="BD57" s="2">
        <v>39</v>
      </c>
      <c r="BE57" t="s">
        <v>2301</v>
      </c>
      <c r="BF57" t="s">
        <v>2311</v>
      </c>
      <c r="BG57" t="s">
        <v>2128</v>
      </c>
      <c r="BH57" t="s">
        <v>2192</v>
      </c>
      <c r="BI57" t="s">
        <v>971</v>
      </c>
      <c r="BJ57" t="s">
        <v>1883</v>
      </c>
    </row>
    <row r="58" spans="52:67" x14ac:dyDescent="0.25">
      <c r="AZ58" s="1">
        <v>45817</v>
      </c>
      <c r="BB58" t="s">
        <v>2150</v>
      </c>
      <c r="BC58" s="20" t="s">
        <v>2288</v>
      </c>
      <c r="BD58" s="2">
        <v>39</v>
      </c>
      <c r="BE58" t="s">
        <v>2316</v>
      </c>
      <c r="BF58" t="s">
        <v>2315</v>
      </c>
      <c r="BG58" t="s">
        <v>2128</v>
      </c>
      <c r="BH58" t="s">
        <v>2192</v>
      </c>
      <c r="BI58" t="s">
        <v>2314</v>
      </c>
      <c r="BJ58" t="s">
        <v>1883</v>
      </c>
    </row>
    <row r="59" spans="52:67" x14ac:dyDescent="0.25">
      <c r="AZ59" s="1">
        <v>45818</v>
      </c>
      <c r="BB59" t="s">
        <v>2150</v>
      </c>
      <c r="BC59" s="20" t="s">
        <v>2288</v>
      </c>
      <c r="BD59" s="2">
        <v>39</v>
      </c>
      <c r="BE59" t="s">
        <v>2316</v>
      </c>
      <c r="BF59" t="s">
        <v>2317</v>
      </c>
      <c r="BG59" t="s">
        <v>2128</v>
      </c>
      <c r="BH59" t="s">
        <v>2192</v>
      </c>
      <c r="BI59" t="s">
        <v>2318</v>
      </c>
      <c r="BJ59" t="s">
        <v>2319</v>
      </c>
    </row>
    <row r="60" spans="52:67" x14ac:dyDescent="0.25">
      <c r="AZ60" s="1">
        <v>45819</v>
      </c>
      <c r="BB60" t="s">
        <v>2150</v>
      </c>
      <c r="BC60" s="20" t="s">
        <v>2288</v>
      </c>
      <c r="BD60" s="2">
        <v>39</v>
      </c>
      <c r="BE60" t="s">
        <v>2328</v>
      </c>
      <c r="BF60" t="s">
        <v>2327</v>
      </c>
      <c r="BG60" t="s">
        <v>2128</v>
      </c>
      <c r="BH60" t="s">
        <v>2192</v>
      </c>
      <c r="BI60" t="s">
        <v>2325</v>
      </c>
      <c r="BJ60" t="s">
        <v>2326</v>
      </c>
    </row>
    <row r="61" spans="52:67" x14ac:dyDescent="0.25">
      <c r="AZ61" s="1">
        <v>45819</v>
      </c>
      <c r="BB61" t="s">
        <v>2150</v>
      </c>
      <c r="BC61" s="20" t="s">
        <v>2288</v>
      </c>
      <c r="BD61" s="2">
        <v>40</v>
      </c>
      <c r="BE61" t="s">
        <v>2330</v>
      </c>
      <c r="BF61" t="s">
        <v>2331</v>
      </c>
      <c r="BG61" t="s">
        <v>2128</v>
      </c>
      <c r="BH61" t="s">
        <v>2192</v>
      </c>
      <c r="BI61" t="s">
        <v>2329</v>
      </c>
      <c r="BJ61" t="s">
        <v>2326</v>
      </c>
    </row>
    <row r="62" spans="52:67" x14ac:dyDescent="0.25">
      <c r="AZ62" s="1">
        <v>45823</v>
      </c>
      <c r="BB62" t="s">
        <v>2150</v>
      </c>
      <c r="BC62" s="20" t="s">
        <v>2288</v>
      </c>
      <c r="BD62" s="2">
        <v>40</v>
      </c>
      <c r="BE62" t="s">
        <v>2330</v>
      </c>
      <c r="BF62" t="s">
        <v>2338</v>
      </c>
      <c r="BG62" t="s">
        <v>2128</v>
      </c>
      <c r="BH62" t="s">
        <v>2192</v>
      </c>
      <c r="BI62" t="s">
        <v>2337</v>
      </c>
      <c r="BJ62" t="s">
        <v>2326</v>
      </c>
    </row>
    <row r="63" spans="52:67" x14ac:dyDescent="0.25">
      <c r="AZ63" s="1">
        <v>45825</v>
      </c>
      <c r="BB63" t="s">
        <v>2150</v>
      </c>
      <c r="BC63" s="20" t="s">
        <v>2288</v>
      </c>
      <c r="BD63" s="2">
        <v>40</v>
      </c>
      <c r="BE63" t="s">
        <v>2330</v>
      </c>
      <c r="BF63" t="s">
        <v>2342</v>
      </c>
      <c r="BG63" t="s">
        <v>2128</v>
      </c>
      <c r="BH63" t="s">
        <v>2192</v>
      </c>
      <c r="BI63" t="s">
        <v>2343</v>
      </c>
      <c r="BJ63" t="s">
        <v>2326</v>
      </c>
    </row>
    <row r="64" spans="52:67" x14ac:dyDescent="0.25">
      <c r="AZ64" s="1">
        <v>45828</v>
      </c>
      <c r="BB64" t="s">
        <v>2150</v>
      </c>
      <c r="BC64" s="20" t="s">
        <v>2288</v>
      </c>
      <c r="BD64" s="2">
        <v>40</v>
      </c>
      <c r="BE64" t="s">
        <v>2349</v>
      </c>
      <c r="BF64" t="s">
        <v>2342</v>
      </c>
      <c r="BG64" t="s">
        <v>2128</v>
      </c>
      <c r="BH64" t="s">
        <v>2192</v>
      </c>
      <c r="BI64" t="s">
        <v>2348</v>
      </c>
      <c r="BJ64" t="s">
        <v>2326</v>
      </c>
    </row>
    <row r="65" spans="52:62" x14ac:dyDescent="0.25">
      <c r="AZ65" s="1">
        <v>45829</v>
      </c>
      <c r="BB65" t="s">
        <v>2150</v>
      </c>
      <c r="BC65" s="20" t="s">
        <v>2288</v>
      </c>
      <c r="BD65" s="2">
        <v>39</v>
      </c>
      <c r="BE65" t="s">
        <v>2349</v>
      </c>
      <c r="BF65" t="s">
        <v>2351</v>
      </c>
      <c r="BG65" t="s">
        <v>2128</v>
      </c>
      <c r="BH65" t="s">
        <v>2192</v>
      </c>
      <c r="BI65" t="s">
        <v>2350</v>
      </c>
      <c r="BJ65" t="s">
        <v>2326</v>
      </c>
    </row>
    <row r="66" spans="52:62" x14ac:dyDescent="0.25">
      <c r="AZ66" s="1">
        <v>45830</v>
      </c>
      <c r="BB66" t="s">
        <v>2150</v>
      </c>
      <c r="BC66" s="20" t="s">
        <v>2288</v>
      </c>
      <c r="BD66" s="2">
        <v>39</v>
      </c>
      <c r="BE66" t="s">
        <v>2349</v>
      </c>
      <c r="BF66" t="s">
        <v>2352</v>
      </c>
      <c r="BG66" t="s">
        <v>2128</v>
      </c>
      <c r="BH66" t="s">
        <v>2192</v>
      </c>
      <c r="BI66" t="s">
        <v>2353</v>
      </c>
      <c r="BJ66" t="s">
        <v>2354</v>
      </c>
    </row>
    <row r="67" spans="52:62" x14ac:dyDescent="0.25">
      <c r="AZ67" s="1">
        <v>45838</v>
      </c>
      <c r="BB67" t="s">
        <v>2150</v>
      </c>
      <c r="BC67" s="20" t="s">
        <v>2288</v>
      </c>
      <c r="BD67" s="2">
        <v>39</v>
      </c>
      <c r="BE67" t="s">
        <v>2368</v>
      </c>
      <c r="BF67" t="s">
        <v>2369</v>
      </c>
      <c r="BG67" t="s">
        <v>2128</v>
      </c>
      <c r="BH67" t="s">
        <v>2192</v>
      </c>
      <c r="BI67" t="s">
        <v>2367</v>
      </c>
      <c r="BJ67" t="s">
        <v>2354</v>
      </c>
    </row>
    <row r="68" spans="52:62" x14ac:dyDescent="0.25">
      <c r="AZ68" s="1">
        <v>45839</v>
      </c>
      <c r="BB68" t="s">
        <v>2150</v>
      </c>
      <c r="BC68" s="20" t="s">
        <v>2288</v>
      </c>
      <c r="BD68" s="2">
        <v>40</v>
      </c>
      <c r="BE68" t="s">
        <v>2373</v>
      </c>
      <c r="BF68" t="s">
        <v>2042</v>
      </c>
      <c r="BG68" t="s">
        <v>2128</v>
      </c>
      <c r="BH68" t="s">
        <v>2192</v>
      </c>
      <c r="BI68" t="s">
        <v>2372</v>
      </c>
      <c r="BJ68" t="s">
        <v>2354</v>
      </c>
    </row>
    <row r="69" spans="52:62" x14ac:dyDescent="0.25">
      <c r="AZ69" s="1">
        <v>45840</v>
      </c>
      <c r="BB69" t="s">
        <v>2150</v>
      </c>
      <c r="BC69" s="20" t="s">
        <v>2288</v>
      </c>
      <c r="BD69" s="2">
        <v>37</v>
      </c>
      <c r="BE69" t="s">
        <v>2377</v>
      </c>
      <c r="BF69" t="s">
        <v>2376</v>
      </c>
      <c r="BG69" t="s">
        <v>2128</v>
      </c>
      <c r="BH69" t="s">
        <v>2192</v>
      </c>
      <c r="BI69" t="s">
        <v>2372</v>
      </c>
      <c r="BJ69" t="s">
        <v>2354</v>
      </c>
    </row>
    <row r="70" spans="52:62" x14ac:dyDescent="0.25">
      <c r="AZ70" s="1">
        <v>45843</v>
      </c>
      <c r="BB70" t="s">
        <v>2150</v>
      </c>
      <c r="BC70" s="20" t="s">
        <v>2288</v>
      </c>
      <c r="BD70" s="2">
        <v>39</v>
      </c>
      <c r="BE70" t="s">
        <v>2377</v>
      </c>
      <c r="BF70" t="s">
        <v>2386</v>
      </c>
      <c r="BI70" t="s">
        <v>2387</v>
      </c>
      <c r="BJ70" t="s">
        <v>2354</v>
      </c>
    </row>
    <row r="71" spans="52:62" x14ac:dyDescent="0.25">
      <c r="AZ71" s="1">
        <v>45844</v>
      </c>
      <c r="BB71" t="s">
        <v>2150</v>
      </c>
      <c r="BC71" s="20" t="s">
        <v>2288</v>
      </c>
      <c r="BD71" s="2">
        <v>40</v>
      </c>
      <c r="BE71" t="s">
        <v>2389</v>
      </c>
      <c r="BF71" t="s">
        <v>2386</v>
      </c>
      <c r="BI71" t="s">
        <v>1008</v>
      </c>
      <c r="BJ71" t="s">
        <v>2354</v>
      </c>
    </row>
    <row r="72" spans="52:62" x14ac:dyDescent="0.25">
      <c r="AZ72" s="1">
        <v>45845</v>
      </c>
      <c r="BB72" t="s">
        <v>2150</v>
      </c>
      <c r="BC72" s="20" t="s">
        <v>2288</v>
      </c>
      <c r="BD72" s="2">
        <v>39</v>
      </c>
      <c r="BE72" t="s">
        <v>2389</v>
      </c>
      <c r="BF72" t="s">
        <v>2390</v>
      </c>
      <c r="BI72" t="s">
        <v>2391</v>
      </c>
      <c r="BJ72" t="s">
        <v>2354</v>
      </c>
    </row>
    <row r="73" spans="52:62" x14ac:dyDescent="0.25">
      <c r="AZ73" s="1">
        <v>45848</v>
      </c>
      <c r="BB73" t="s">
        <v>2150</v>
      </c>
      <c r="BC73" s="20" t="s">
        <v>2288</v>
      </c>
      <c r="BD73" s="2">
        <v>39</v>
      </c>
      <c r="BE73" t="s">
        <v>2400</v>
      </c>
      <c r="BF73" t="s">
        <v>2303</v>
      </c>
      <c r="BI73" t="s">
        <v>2399</v>
      </c>
      <c r="BJ73" t="s">
        <v>2354</v>
      </c>
    </row>
    <row r="74" spans="52:62" x14ac:dyDescent="0.25">
      <c r="AZ74" s="1">
        <v>45848</v>
      </c>
      <c r="BB74" t="s">
        <v>2150</v>
      </c>
      <c r="BC74" s="20" t="s">
        <v>2288</v>
      </c>
      <c r="BD74" s="2">
        <v>40</v>
      </c>
      <c r="BE74" t="s">
        <v>2400</v>
      </c>
      <c r="BF74" t="s">
        <v>2404</v>
      </c>
      <c r="BI74" t="s">
        <v>2403</v>
      </c>
      <c r="BJ74" t="s">
        <v>2354</v>
      </c>
    </row>
    <row r="75" spans="52:62" x14ac:dyDescent="0.25">
      <c r="AZ75" s="1">
        <v>45850</v>
      </c>
      <c r="BB75" t="s">
        <v>2150</v>
      </c>
      <c r="BC75" s="20" t="s">
        <v>2288</v>
      </c>
      <c r="BD75" s="2">
        <v>26</v>
      </c>
      <c r="BE75" t="s">
        <v>2405</v>
      </c>
      <c r="BF75" t="s">
        <v>2315</v>
      </c>
      <c r="BI75" t="s">
        <v>2403</v>
      </c>
      <c r="BJ75" t="s">
        <v>2354</v>
      </c>
    </row>
    <row r="76" spans="52:62" x14ac:dyDescent="0.25">
      <c r="AZ76" s="1">
        <v>45851</v>
      </c>
      <c r="BB76" t="s">
        <v>2150</v>
      </c>
      <c r="BC76" s="20" t="s">
        <v>2288</v>
      </c>
      <c r="BD76" s="2">
        <v>40</v>
      </c>
      <c r="BE76" t="s">
        <v>2405</v>
      </c>
      <c r="BF76" t="s">
        <v>2315</v>
      </c>
      <c r="BI76" t="s">
        <v>2408</v>
      </c>
      <c r="BJ76" t="s">
        <v>2354</v>
      </c>
    </row>
    <row r="77" spans="52:62" x14ac:dyDescent="0.25">
      <c r="AZ77" s="1">
        <v>45851</v>
      </c>
      <c r="BB77" t="s">
        <v>2150</v>
      </c>
      <c r="BC77" s="20" t="s">
        <v>2288</v>
      </c>
      <c r="BD77" s="2">
        <v>40</v>
      </c>
      <c r="BE77" t="s">
        <v>2405</v>
      </c>
      <c r="BF77" t="s">
        <v>2409</v>
      </c>
      <c r="BI77" t="s">
        <v>2410</v>
      </c>
      <c r="BJ77" t="s">
        <v>2354</v>
      </c>
    </row>
    <row r="78" spans="52:62" x14ac:dyDescent="0.25">
      <c r="AZ78" s="1">
        <v>45852</v>
      </c>
      <c r="BB78" t="s">
        <v>2150</v>
      </c>
      <c r="BC78" s="20" t="s">
        <v>2288</v>
      </c>
      <c r="BD78" s="2">
        <v>39</v>
      </c>
      <c r="BE78" t="s">
        <v>2405</v>
      </c>
      <c r="BF78" t="s">
        <v>2327</v>
      </c>
      <c r="BI78" t="s">
        <v>2411</v>
      </c>
      <c r="BJ78" t="s">
        <v>2354</v>
      </c>
    </row>
    <row r="79" spans="52:62" x14ac:dyDescent="0.25">
      <c r="AZ79" s="1">
        <v>45854</v>
      </c>
      <c r="BB79" t="s">
        <v>2150</v>
      </c>
      <c r="BC79" s="20" t="s">
        <v>2288</v>
      </c>
      <c r="BD79" s="2">
        <v>40</v>
      </c>
      <c r="BE79" t="s">
        <v>2405</v>
      </c>
      <c r="BF79" t="s">
        <v>2417</v>
      </c>
      <c r="BI79" t="s">
        <v>2418</v>
      </c>
      <c r="BJ79" t="s">
        <v>2354</v>
      </c>
    </row>
    <row r="80" spans="52:62" x14ac:dyDescent="0.25">
      <c r="AZ80" s="1">
        <v>45858</v>
      </c>
      <c r="BB80" t="s">
        <v>2150</v>
      </c>
      <c r="BC80" s="20" t="s">
        <v>2288</v>
      </c>
      <c r="BD80" s="2">
        <v>37</v>
      </c>
      <c r="BE80" t="s">
        <v>2405</v>
      </c>
      <c r="BF80" t="s">
        <v>1854</v>
      </c>
      <c r="BI80" t="s">
        <v>2425</v>
      </c>
      <c r="BJ80" t="s">
        <v>2354</v>
      </c>
    </row>
    <row r="81" spans="51:62" x14ac:dyDescent="0.25">
      <c r="AZ81" s="1">
        <v>45868</v>
      </c>
      <c r="BB81" t="s">
        <v>2150</v>
      </c>
      <c r="BC81" s="20" t="s">
        <v>2288</v>
      </c>
      <c r="BD81" s="2">
        <v>40</v>
      </c>
      <c r="BE81" t="s">
        <v>2405</v>
      </c>
      <c r="BF81" t="s">
        <v>2351</v>
      </c>
      <c r="BI81" t="s">
        <v>2441</v>
      </c>
      <c r="BJ81" t="s">
        <v>2354</v>
      </c>
    </row>
    <row r="82" spans="51:62" x14ac:dyDescent="0.25">
      <c r="AZ82" s="1">
        <v>45872</v>
      </c>
      <c r="BB82" t="s">
        <v>2150</v>
      </c>
      <c r="BC82" s="20" t="s">
        <v>2288</v>
      </c>
      <c r="BD82" s="2">
        <v>40</v>
      </c>
      <c r="BE82" t="s">
        <v>2448</v>
      </c>
      <c r="BF82" t="s">
        <v>2056</v>
      </c>
      <c r="BI82" t="s">
        <v>2449</v>
      </c>
      <c r="BJ82" t="s">
        <v>2354</v>
      </c>
    </row>
    <row r="83" spans="51:62" x14ac:dyDescent="0.25">
      <c r="AZ83" s="1">
        <v>45873</v>
      </c>
      <c r="BB83" t="s">
        <v>2150</v>
      </c>
      <c r="BC83" s="20" t="s">
        <v>2288</v>
      </c>
      <c r="BD83" s="2">
        <v>40</v>
      </c>
      <c r="BE83" t="s">
        <v>2448</v>
      </c>
      <c r="BF83" t="s">
        <v>2369</v>
      </c>
      <c r="BI83" t="s">
        <v>2450</v>
      </c>
      <c r="BJ83" t="s">
        <v>2354</v>
      </c>
    </row>
    <row r="84" spans="51:62" x14ac:dyDescent="0.25">
      <c r="AZ84" s="1">
        <v>45875</v>
      </c>
      <c r="BB84" t="s">
        <v>2150</v>
      </c>
      <c r="BC84" s="20" t="s">
        <v>2288</v>
      </c>
      <c r="BD84" s="2">
        <v>40</v>
      </c>
      <c r="BE84" t="s">
        <v>2448</v>
      </c>
      <c r="BF84" t="s">
        <v>2042</v>
      </c>
      <c r="BI84" t="s">
        <v>2459</v>
      </c>
      <c r="BJ84" t="s">
        <v>2354</v>
      </c>
    </row>
    <row r="85" spans="51:62" x14ac:dyDescent="0.25">
      <c r="AZ85" s="1">
        <v>45879</v>
      </c>
      <c r="BC85" s="20"/>
      <c r="BD85" s="2">
        <v>40</v>
      </c>
      <c r="BE85" t="s">
        <v>2468</v>
      </c>
      <c r="BF85" t="s">
        <v>2376</v>
      </c>
      <c r="BI85" t="s">
        <v>2459</v>
      </c>
      <c r="BJ85" t="s">
        <v>2354</v>
      </c>
    </row>
    <row r="86" spans="51:62" x14ac:dyDescent="0.25">
      <c r="AZ86" s="1">
        <v>45880</v>
      </c>
      <c r="BC86" s="20"/>
      <c r="BD86" s="2">
        <v>39</v>
      </c>
      <c r="BE86" t="s">
        <v>2468</v>
      </c>
      <c r="BF86" t="s">
        <v>2469</v>
      </c>
      <c r="BI86" t="s">
        <v>2470</v>
      </c>
      <c r="BJ86" t="s">
        <v>2471</v>
      </c>
    </row>
    <row r="87" spans="51:62" x14ac:dyDescent="0.25">
      <c r="AZ87" s="1">
        <v>45882</v>
      </c>
      <c r="BC87" s="20"/>
      <c r="BD87" s="2">
        <v>40</v>
      </c>
      <c r="BE87" t="s">
        <v>2468</v>
      </c>
      <c r="BF87" t="s">
        <v>2386</v>
      </c>
      <c r="BI87" t="s">
        <v>2480</v>
      </c>
      <c r="BJ87" t="s">
        <v>2481</v>
      </c>
    </row>
    <row r="88" spans="51:62" x14ac:dyDescent="0.25">
      <c r="AZ88" s="1">
        <v>45883</v>
      </c>
      <c r="BC88" s="20"/>
      <c r="BD88" s="2">
        <v>30</v>
      </c>
      <c r="BE88" t="s">
        <v>2468</v>
      </c>
      <c r="BF88" t="s">
        <v>2482</v>
      </c>
      <c r="BI88" t="s">
        <v>2483</v>
      </c>
      <c r="BJ88" t="s">
        <v>2481</v>
      </c>
    </row>
    <row r="89" spans="51:62" x14ac:dyDescent="0.25">
      <c r="AY89" t="s">
        <v>2494</v>
      </c>
      <c r="AZ89" s="4" t="s">
        <v>2493</v>
      </c>
      <c r="BD89" s="20"/>
    </row>
    <row r="90" spans="51:62" x14ac:dyDescent="0.25">
      <c r="AZ90" s="1">
        <v>45887</v>
      </c>
      <c r="BC90" s="20"/>
      <c r="BD90" s="20">
        <v>27</v>
      </c>
      <c r="BE90" t="s">
        <v>2468</v>
      </c>
      <c r="BF90" t="s">
        <v>2495</v>
      </c>
      <c r="BI90" t="s">
        <v>2496</v>
      </c>
      <c r="BJ90" t="s">
        <v>2481</v>
      </c>
    </row>
    <row r="91" spans="51:62" x14ac:dyDescent="0.25">
      <c r="AZ91" s="1">
        <v>45890</v>
      </c>
      <c r="BC91" s="20"/>
      <c r="BD91" s="20">
        <v>40</v>
      </c>
      <c r="BE91" t="s">
        <v>2468</v>
      </c>
      <c r="BF91" t="s">
        <v>2508</v>
      </c>
      <c r="BI91" t="s">
        <v>2509</v>
      </c>
      <c r="BJ91" t="s">
        <v>2481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O11" sqref="O11"/>
    </sheetView>
  </sheetViews>
  <sheetFormatPr defaultRowHeight="15" x14ac:dyDescent="0.25"/>
  <cols>
    <col min="1" max="1" width="10.7109375" bestFit="1" customWidth="1"/>
    <col min="2" max="2" width="12.140625" bestFit="1" customWidth="1"/>
    <col min="5" max="5" width="10.7109375" bestFit="1" customWidth="1"/>
    <col min="6" max="6" width="12.140625" bestFit="1" customWidth="1"/>
    <col min="11" max="11" width="13.42578125" customWidth="1"/>
  </cols>
  <sheetData>
    <row r="1" spans="1:11" x14ac:dyDescent="0.25">
      <c r="A1" s="59" t="s">
        <v>1797</v>
      </c>
      <c r="B1" s="59"/>
      <c r="E1" s="59" t="s">
        <v>1799</v>
      </c>
      <c r="F1" s="59"/>
    </row>
    <row r="2" spans="1:11" x14ac:dyDescent="0.25">
      <c r="A2" s="11" t="s">
        <v>317</v>
      </c>
      <c r="B2" s="11" t="s">
        <v>2078</v>
      </c>
      <c r="E2" s="11" t="s">
        <v>317</v>
      </c>
      <c r="F2" s="11" t="s">
        <v>2078</v>
      </c>
    </row>
    <row r="3" spans="1:11" x14ac:dyDescent="0.25">
      <c r="A3" s="12">
        <v>45564</v>
      </c>
      <c r="B3" s="11">
        <v>50</v>
      </c>
      <c r="E3" s="22">
        <v>45565</v>
      </c>
      <c r="F3" s="23">
        <v>40</v>
      </c>
    </row>
    <row r="4" spans="1:11" x14ac:dyDescent="0.25">
      <c r="A4" s="12">
        <v>45571</v>
      </c>
      <c r="B4" s="11">
        <v>55</v>
      </c>
      <c r="E4" s="22">
        <v>45579</v>
      </c>
      <c r="F4" s="23">
        <v>30</v>
      </c>
    </row>
    <row r="5" spans="1:11" x14ac:dyDescent="0.25">
      <c r="A5" s="12">
        <v>45578</v>
      </c>
      <c r="B5" s="11">
        <v>60</v>
      </c>
      <c r="E5" s="22">
        <v>45593</v>
      </c>
      <c r="F5" s="23">
        <v>57</v>
      </c>
    </row>
    <row r="6" spans="1:11" x14ac:dyDescent="0.25">
      <c r="A6" s="12">
        <v>45592</v>
      </c>
      <c r="B6" s="11">
        <v>61</v>
      </c>
      <c r="E6" s="22">
        <v>45607</v>
      </c>
      <c r="F6" s="23">
        <v>60</v>
      </c>
    </row>
    <row r="7" spans="1:11" x14ac:dyDescent="0.25">
      <c r="A7" s="12">
        <v>45599</v>
      </c>
      <c r="B7" s="11">
        <v>60</v>
      </c>
      <c r="E7" s="22">
        <v>45614</v>
      </c>
      <c r="F7" s="23">
        <v>60</v>
      </c>
    </row>
    <row r="8" spans="1:11" x14ac:dyDescent="0.25">
      <c r="A8" s="12">
        <v>45606</v>
      </c>
      <c r="B8" s="11">
        <v>60</v>
      </c>
      <c r="E8" s="22">
        <v>45621</v>
      </c>
      <c r="F8" s="23">
        <v>60</v>
      </c>
    </row>
    <row r="9" spans="1:11" x14ac:dyDescent="0.25">
      <c r="A9" s="12">
        <v>45613</v>
      </c>
      <c r="B9" s="11">
        <v>60</v>
      </c>
      <c r="E9" s="22">
        <v>45628</v>
      </c>
      <c r="F9" s="23">
        <v>60</v>
      </c>
    </row>
    <row r="10" spans="1:11" x14ac:dyDescent="0.25">
      <c r="A10" s="12">
        <v>45623</v>
      </c>
      <c r="B10" s="11">
        <v>60</v>
      </c>
      <c r="E10" s="22">
        <v>45635</v>
      </c>
      <c r="F10" s="23">
        <v>60</v>
      </c>
    </row>
    <row r="11" spans="1:11" x14ac:dyDescent="0.25">
      <c r="A11" s="12">
        <v>45630</v>
      </c>
      <c r="B11" s="11">
        <v>60</v>
      </c>
      <c r="E11" s="22">
        <v>45677</v>
      </c>
      <c r="F11" s="23">
        <v>60</v>
      </c>
    </row>
    <row r="12" spans="1:11" x14ac:dyDescent="0.25">
      <c r="A12" s="12">
        <v>45637</v>
      </c>
      <c r="B12" s="11">
        <v>60</v>
      </c>
      <c r="E12" s="22">
        <v>45684</v>
      </c>
      <c r="F12" s="23">
        <v>60</v>
      </c>
      <c r="J12" s="60" t="s">
        <v>2309</v>
      </c>
      <c r="K12" s="60"/>
    </row>
    <row r="13" spans="1:11" x14ac:dyDescent="0.25">
      <c r="A13" s="12">
        <v>45686</v>
      </c>
      <c r="B13" s="11">
        <v>60</v>
      </c>
      <c r="E13" s="22">
        <v>45691</v>
      </c>
      <c r="F13" s="23">
        <v>60</v>
      </c>
    </row>
    <row r="14" spans="1:11" x14ac:dyDescent="0.25">
      <c r="A14" s="12">
        <v>45701</v>
      </c>
      <c r="B14" s="11">
        <v>60</v>
      </c>
      <c r="E14" s="22">
        <v>45698</v>
      </c>
      <c r="F14" s="23">
        <v>60</v>
      </c>
    </row>
    <row r="15" spans="1:11" x14ac:dyDescent="0.25">
      <c r="A15" s="12">
        <v>45715</v>
      </c>
      <c r="B15" s="11">
        <v>55</v>
      </c>
      <c r="E15" s="22">
        <v>45705</v>
      </c>
      <c r="F15" s="23">
        <v>45</v>
      </c>
    </row>
    <row r="16" spans="1:11" x14ac:dyDescent="0.25">
      <c r="A16" s="12">
        <v>45770</v>
      </c>
      <c r="B16" s="11">
        <v>60</v>
      </c>
      <c r="E16" s="22">
        <v>45712</v>
      </c>
      <c r="F16" s="23">
        <v>59</v>
      </c>
    </row>
    <row r="17" spans="1:6" x14ac:dyDescent="0.25">
      <c r="A17" s="12">
        <v>45777</v>
      </c>
      <c r="B17" s="11">
        <v>60</v>
      </c>
      <c r="E17" s="22">
        <v>45770</v>
      </c>
      <c r="F17" s="23">
        <v>60</v>
      </c>
    </row>
    <row r="18" spans="1:6" x14ac:dyDescent="0.25">
      <c r="A18" s="12">
        <v>45785</v>
      </c>
      <c r="B18" s="11">
        <v>80</v>
      </c>
      <c r="E18" s="22">
        <v>45777</v>
      </c>
      <c r="F18" s="23">
        <v>60</v>
      </c>
    </row>
    <row r="19" spans="1:6" x14ac:dyDescent="0.25">
      <c r="A19" s="12">
        <v>45791</v>
      </c>
      <c r="B19" s="11">
        <v>60</v>
      </c>
      <c r="E19" s="22">
        <v>45791</v>
      </c>
      <c r="F19" s="23">
        <v>60</v>
      </c>
    </row>
    <row r="20" spans="1:6" x14ac:dyDescent="0.25">
      <c r="A20" s="12">
        <v>45798</v>
      </c>
      <c r="B20" s="11">
        <v>60</v>
      </c>
      <c r="E20" s="22">
        <v>45798</v>
      </c>
      <c r="F20" s="23">
        <v>60</v>
      </c>
    </row>
    <row r="21" spans="1:6" x14ac:dyDescent="0.25">
      <c r="A21" s="14" t="s">
        <v>2079</v>
      </c>
      <c r="B21" s="14" t="s">
        <v>2308</v>
      </c>
      <c r="E21" s="14" t="s">
        <v>2079</v>
      </c>
      <c r="F21" s="14" t="s">
        <v>2307</v>
      </c>
    </row>
  </sheetData>
  <mergeCells count="3">
    <mergeCell ref="A1:B1"/>
    <mergeCell ref="E1:F1"/>
    <mergeCell ref="J12:K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E45"/>
  <sheetViews>
    <sheetView topLeftCell="A31" zoomScale="87" zoomScaleNormal="87" workbookViewId="0">
      <selection activeCell="H30" sqref="H30"/>
    </sheetView>
  </sheetViews>
  <sheetFormatPr defaultRowHeight="15" x14ac:dyDescent="0.25"/>
  <cols>
    <col min="4" max="4" width="12" bestFit="1" customWidth="1"/>
    <col min="5" max="5" width="12.140625" bestFit="1" customWidth="1"/>
  </cols>
  <sheetData>
    <row r="2" spans="4:5" x14ac:dyDescent="0.25">
      <c r="D2" s="11" t="s">
        <v>317</v>
      </c>
      <c r="E2" s="11" t="s">
        <v>2078</v>
      </c>
    </row>
    <row r="3" spans="4:5" x14ac:dyDescent="0.25">
      <c r="D3" s="12">
        <v>45722</v>
      </c>
      <c r="E3" s="11">
        <v>25</v>
      </c>
    </row>
    <row r="4" spans="4:5" x14ac:dyDescent="0.25">
      <c r="D4" s="12">
        <v>45724</v>
      </c>
      <c r="E4" s="11">
        <v>35</v>
      </c>
    </row>
    <row r="5" spans="4:5" x14ac:dyDescent="0.25">
      <c r="D5" s="12">
        <v>45727</v>
      </c>
      <c r="E5" s="11">
        <v>39</v>
      </c>
    </row>
    <row r="6" spans="4:5" x14ac:dyDescent="0.25">
      <c r="D6" s="12">
        <v>45729</v>
      </c>
      <c r="E6" s="11">
        <v>39</v>
      </c>
    </row>
    <row r="7" spans="4:5" x14ac:dyDescent="0.25">
      <c r="D7" s="12">
        <v>45732</v>
      </c>
      <c r="E7" s="11">
        <v>39</v>
      </c>
    </row>
    <row r="8" spans="4:5" x14ac:dyDescent="0.25">
      <c r="D8" s="12">
        <v>45736</v>
      </c>
      <c r="E8" s="11">
        <v>30</v>
      </c>
    </row>
    <row r="9" spans="4:5" x14ac:dyDescent="0.25">
      <c r="D9" s="12">
        <v>45752</v>
      </c>
      <c r="E9" s="11">
        <v>40</v>
      </c>
    </row>
    <row r="10" spans="4:5" x14ac:dyDescent="0.25">
      <c r="D10" s="12">
        <v>45755</v>
      </c>
      <c r="E10" s="11">
        <v>39</v>
      </c>
    </row>
    <row r="11" spans="4:5" x14ac:dyDescent="0.25">
      <c r="D11" s="12">
        <v>45756</v>
      </c>
      <c r="E11" s="11">
        <v>40</v>
      </c>
    </row>
    <row r="12" spans="4:5" x14ac:dyDescent="0.25">
      <c r="D12" s="12">
        <v>45759</v>
      </c>
      <c r="E12" s="11">
        <v>40</v>
      </c>
    </row>
    <row r="13" spans="4:5" x14ac:dyDescent="0.25">
      <c r="D13" s="12">
        <v>45783</v>
      </c>
      <c r="E13" s="11">
        <v>35</v>
      </c>
    </row>
    <row r="14" spans="4:5" x14ac:dyDescent="0.25">
      <c r="D14" s="12">
        <v>45785</v>
      </c>
      <c r="E14" s="11">
        <v>40</v>
      </c>
    </row>
    <row r="15" spans="4:5" x14ac:dyDescent="0.25">
      <c r="D15" s="12">
        <v>45787</v>
      </c>
      <c r="E15" s="11">
        <v>36</v>
      </c>
    </row>
    <row r="16" spans="4:5" x14ac:dyDescent="0.25">
      <c r="D16" s="14" t="s">
        <v>2079</v>
      </c>
      <c r="E16" s="14" t="s">
        <v>2263</v>
      </c>
    </row>
    <row r="18" spans="4:5" x14ac:dyDescent="0.25">
      <c r="D18" s="60" t="s">
        <v>2264</v>
      </c>
      <c r="E18" s="60"/>
    </row>
    <row r="24" spans="4:5" x14ac:dyDescent="0.25">
      <c r="D24" s="11" t="s">
        <v>317</v>
      </c>
      <c r="E24" s="11" t="s">
        <v>2078</v>
      </c>
    </row>
    <row r="25" spans="4:5" x14ac:dyDescent="0.25">
      <c r="D25" s="12">
        <v>45792</v>
      </c>
      <c r="E25" s="11">
        <v>39</v>
      </c>
    </row>
    <row r="26" spans="4:5" x14ac:dyDescent="0.25">
      <c r="D26" s="12">
        <v>45794</v>
      </c>
      <c r="E26" s="11">
        <v>39</v>
      </c>
    </row>
    <row r="27" spans="4:5" x14ac:dyDescent="0.25">
      <c r="D27" s="12">
        <v>45798</v>
      </c>
      <c r="E27" s="11">
        <v>39</v>
      </c>
    </row>
    <row r="28" spans="4:5" x14ac:dyDescent="0.25">
      <c r="D28" s="12">
        <v>45801</v>
      </c>
      <c r="E28" s="11">
        <v>40</v>
      </c>
    </row>
    <row r="29" spans="4:5" x14ac:dyDescent="0.25">
      <c r="D29" s="12">
        <v>45806</v>
      </c>
      <c r="E29" s="11">
        <v>40</v>
      </c>
    </row>
    <row r="30" spans="4:5" x14ac:dyDescent="0.25">
      <c r="D30" s="12">
        <v>45808</v>
      </c>
      <c r="E30" s="11">
        <v>40</v>
      </c>
    </row>
    <row r="31" spans="4:5" x14ac:dyDescent="0.25">
      <c r="D31" s="12">
        <v>45819</v>
      </c>
      <c r="E31" s="11">
        <v>40</v>
      </c>
    </row>
    <row r="32" spans="4:5" x14ac:dyDescent="0.25">
      <c r="D32" s="12">
        <v>45820</v>
      </c>
      <c r="E32" s="11">
        <v>39</v>
      </c>
    </row>
    <row r="33" spans="4:5" x14ac:dyDescent="0.25">
      <c r="D33" s="12">
        <v>45825</v>
      </c>
      <c r="E33" s="11">
        <v>40</v>
      </c>
    </row>
    <row r="34" spans="4:5" x14ac:dyDescent="0.25">
      <c r="D34" s="12">
        <v>45827</v>
      </c>
      <c r="E34" s="11">
        <v>39</v>
      </c>
    </row>
    <row r="35" spans="4:5" x14ac:dyDescent="0.25">
      <c r="D35" s="12">
        <v>45832</v>
      </c>
      <c r="E35" s="11">
        <v>40</v>
      </c>
    </row>
    <row r="36" spans="4:5" x14ac:dyDescent="0.25">
      <c r="D36" s="12">
        <v>45834</v>
      </c>
      <c r="E36" s="11">
        <v>40</v>
      </c>
    </row>
    <row r="37" spans="4:5" x14ac:dyDescent="0.25">
      <c r="D37" s="12">
        <v>45839</v>
      </c>
      <c r="E37" s="11">
        <v>40</v>
      </c>
    </row>
    <row r="38" spans="4:5" x14ac:dyDescent="0.25">
      <c r="D38" s="12">
        <v>45841</v>
      </c>
      <c r="E38" s="11">
        <v>39</v>
      </c>
    </row>
    <row r="39" spans="4:5" x14ac:dyDescent="0.25">
      <c r="D39" s="12">
        <v>45846</v>
      </c>
      <c r="E39" s="11">
        <v>40</v>
      </c>
    </row>
    <row r="40" spans="4:5" x14ac:dyDescent="0.25">
      <c r="D40" s="12">
        <v>45847</v>
      </c>
      <c r="E40" s="11">
        <v>39</v>
      </c>
    </row>
    <row r="41" spans="4:5" x14ac:dyDescent="0.25">
      <c r="D41" s="12">
        <v>45853</v>
      </c>
      <c r="E41" s="11">
        <v>40</v>
      </c>
    </row>
    <row r="42" spans="4:5" x14ac:dyDescent="0.25">
      <c r="D42" s="12">
        <v>45857</v>
      </c>
      <c r="E42" s="11">
        <v>39</v>
      </c>
    </row>
    <row r="43" spans="4:5" x14ac:dyDescent="0.25">
      <c r="D43" s="14" t="s">
        <v>2079</v>
      </c>
      <c r="E43" s="14" t="s">
        <v>2421</v>
      </c>
    </row>
    <row r="45" spans="4:5" x14ac:dyDescent="0.25">
      <c r="D45" s="60" t="s">
        <v>2422</v>
      </c>
      <c r="E45" s="60"/>
    </row>
  </sheetData>
  <mergeCells count="2">
    <mergeCell ref="D18:E18"/>
    <mergeCell ref="D45:E4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15"/>
  <sheetViews>
    <sheetView workbookViewId="0">
      <selection activeCell="D15" sqref="D15"/>
    </sheetView>
  </sheetViews>
  <sheetFormatPr defaultRowHeight="15" x14ac:dyDescent="0.25"/>
  <cols>
    <col min="1" max="1" width="16.28515625" bestFit="1" customWidth="1"/>
    <col min="2" max="2" width="21.7109375" bestFit="1" customWidth="1"/>
  </cols>
  <sheetData>
    <row r="7" spans="1:2" ht="18.75" x14ac:dyDescent="0.3">
      <c r="A7" s="51" t="s">
        <v>317</v>
      </c>
      <c r="B7" s="51" t="s">
        <v>2184</v>
      </c>
    </row>
    <row r="8" spans="1:2" ht="21" x14ac:dyDescent="0.35">
      <c r="A8" s="48">
        <v>45722</v>
      </c>
      <c r="B8" s="49">
        <v>20</v>
      </c>
    </row>
    <row r="9" spans="1:2" ht="21" x14ac:dyDescent="0.35">
      <c r="A9" s="48">
        <v>45724</v>
      </c>
      <c r="B9" s="49">
        <v>35</v>
      </c>
    </row>
    <row r="10" spans="1:2" ht="21" x14ac:dyDescent="0.35">
      <c r="A10" s="48">
        <v>45727</v>
      </c>
      <c r="B10" s="49">
        <v>40</v>
      </c>
    </row>
    <row r="11" spans="1:2" ht="21" x14ac:dyDescent="0.35">
      <c r="A11" s="48">
        <v>45729</v>
      </c>
      <c r="B11" s="49">
        <v>40</v>
      </c>
    </row>
    <row r="12" spans="1:2" ht="21" x14ac:dyDescent="0.35">
      <c r="A12" s="48">
        <v>45732</v>
      </c>
      <c r="B12" s="49">
        <v>40</v>
      </c>
    </row>
    <row r="13" spans="1:2" ht="21" x14ac:dyDescent="0.35">
      <c r="A13" s="48">
        <v>45736</v>
      </c>
      <c r="B13" s="49">
        <v>30</v>
      </c>
    </row>
    <row r="14" spans="1:2" ht="26.25" x14ac:dyDescent="0.4">
      <c r="A14" s="50" t="s">
        <v>887</v>
      </c>
      <c r="B14" s="50" t="s">
        <v>2185</v>
      </c>
    </row>
    <row r="15" spans="1:2" ht="23.25" x14ac:dyDescent="0.35">
      <c r="B15" s="47" t="s">
        <v>2186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4:R51"/>
  <sheetViews>
    <sheetView topLeftCell="B28" workbookViewId="0">
      <selection activeCell="K47" sqref="K47"/>
    </sheetView>
  </sheetViews>
  <sheetFormatPr defaultRowHeight="15" x14ac:dyDescent="0.25"/>
  <cols>
    <col min="1" max="1" width="10.7109375" bestFit="1" customWidth="1"/>
    <col min="5" max="5" width="10.7109375" bestFit="1" customWidth="1"/>
    <col min="6" max="6" width="13.140625" customWidth="1"/>
    <col min="8" max="8" width="10.7109375" bestFit="1" customWidth="1"/>
    <col min="9" max="9" width="12.140625" bestFit="1" customWidth="1"/>
    <col min="10" max="11" width="10.7109375" bestFit="1" customWidth="1"/>
    <col min="12" max="12" width="12.140625" bestFit="1" customWidth="1"/>
    <col min="14" max="14" width="10.7109375" bestFit="1" customWidth="1"/>
    <col min="15" max="15" width="12.5703125" customWidth="1"/>
    <col min="16" max="16" width="11.28515625" customWidth="1"/>
    <col min="17" max="17" width="10.7109375" bestFit="1" customWidth="1"/>
    <col min="18" max="18" width="11.5703125" bestFit="1" customWidth="1"/>
  </cols>
  <sheetData>
    <row r="4" spans="5:18" x14ac:dyDescent="0.25">
      <c r="E4" s="11" t="s">
        <v>317</v>
      </c>
      <c r="F4" s="11" t="s">
        <v>2078</v>
      </c>
      <c r="K4" s="11" t="s">
        <v>317</v>
      </c>
      <c r="L4" s="11" t="s">
        <v>2078</v>
      </c>
    </row>
    <row r="5" spans="5:18" x14ac:dyDescent="0.25">
      <c r="E5" s="12">
        <v>45677</v>
      </c>
      <c r="F5" s="11">
        <v>50</v>
      </c>
      <c r="K5" s="12">
        <v>45677</v>
      </c>
      <c r="L5" s="11">
        <v>50</v>
      </c>
      <c r="N5" s="12">
        <v>45701</v>
      </c>
      <c r="O5" s="11">
        <v>40</v>
      </c>
      <c r="Q5" s="12">
        <v>45768</v>
      </c>
      <c r="R5" s="11">
        <v>39</v>
      </c>
    </row>
    <row r="6" spans="5:18" x14ac:dyDescent="0.25">
      <c r="E6" s="12">
        <v>45679</v>
      </c>
      <c r="F6" s="11">
        <v>50</v>
      </c>
      <c r="K6" s="12">
        <v>45679</v>
      </c>
      <c r="L6" s="11">
        <v>50</v>
      </c>
      <c r="N6" s="12">
        <v>45705</v>
      </c>
      <c r="O6" s="11">
        <v>30</v>
      </c>
      <c r="Q6" s="12">
        <v>45769</v>
      </c>
      <c r="R6" s="11">
        <v>31</v>
      </c>
    </row>
    <row r="7" spans="5:18" x14ac:dyDescent="0.25">
      <c r="E7" s="12">
        <v>45680</v>
      </c>
      <c r="F7" s="11">
        <v>40</v>
      </c>
      <c r="K7" s="12">
        <v>45680</v>
      </c>
      <c r="L7" s="11">
        <v>40</v>
      </c>
      <c r="N7" s="12">
        <v>45707</v>
      </c>
      <c r="O7" s="11">
        <v>40</v>
      </c>
      <c r="Q7" s="12">
        <v>45770</v>
      </c>
      <c r="R7" s="11">
        <v>39</v>
      </c>
    </row>
    <row r="8" spans="5:18" x14ac:dyDescent="0.25">
      <c r="E8" s="12">
        <v>45681</v>
      </c>
      <c r="F8" s="11">
        <v>40</v>
      </c>
      <c r="K8" s="12">
        <v>45681</v>
      </c>
      <c r="L8" s="11">
        <v>40</v>
      </c>
      <c r="N8" s="12">
        <v>45709</v>
      </c>
      <c r="O8" s="11">
        <v>25</v>
      </c>
      <c r="Q8" s="12">
        <v>45774</v>
      </c>
      <c r="R8" s="11">
        <v>39</v>
      </c>
    </row>
    <row r="9" spans="5:18" x14ac:dyDescent="0.25">
      <c r="E9" s="12">
        <v>45682</v>
      </c>
      <c r="F9" s="11">
        <v>40</v>
      </c>
      <c r="K9" s="12">
        <v>45682</v>
      </c>
      <c r="L9" s="11">
        <v>40</v>
      </c>
      <c r="N9" s="12">
        <v>45711</v>
      </c>
      <c r="O9" s="11">
        <v>40</v>
      </c>
      <c r="Q9" s="12">
        <v>45775</v>
      </c>
      <c r="R9" s="11">
        <v>39</v>
      </c>
    </row>
    <row r="10" spans="5:18" x14ac:dyDescent="0.25">
      <c r="E10" s="12">
        <v>45683</v>
      </c>
      <c r="F10" s="11">
        <v>60</v>
      </c>
      <c r="K10" s="12">
        <v>45683</v>
      </c>
      <c r="L10" s="11">
        <v>60</v>
      </c>
      <c r="N10" s="12">
        <v>45723</v>
      </c>
      <c r="O10" s="11">
        <v>40</v>
      </c>
      <c r="Q10" s="12">
        <v>45776</v>
      </c>
      <c r="R10" s="11">
        <v>39</v>
      </c>
    </row>
    <row r="11" spans="5:18" x14ac:dyDescent="0.25">
      <c r="E11" s="12">
        <v>45685</v>
      </c>
      <c r="F11" s="11">
        <v>50</v>
      </c>
      <c r="K11" s="12">
        <v>45685</v>
      </c>
      <c r="L11" s="11">
        <v>52</v>
      </c>
      <c r="N11" s="12">
        <v>45725</v>
      </c>
      <c r="O11" s="11">
        <v>30</v>
      </c>
      <c r="Q11" s="12">
        <v>45777</v>
      </c>
      <c r="R11" s="11">
        <v>39</v>
      </c>
    </row>
    <row r="12" spans="5:18" x14ac:dyDescent="0.25">
      <c r="E12" s="12">
        <v>45687</v>
      </c>
      <c r="F12" s="11">
        <v>60</v>
      </c>
      <c r="K12" s="12">
        <v>45687</v>
      </c>
      <c r="L12" s="11">
        <v>60</v>
      </c>
      <c r="N12" s="12">
        <v>45728</v>
      </c>
      <c r="O12" s="11">
        <v>39</v>
      </c>
      <c r="Q12" s="12">
        <v>45780</v>
      </c>
      <c r="R12" s="11">
        <v>39</v>
      </c>
    </row>
    <row r="13" spans="5:18" x14ac:dyDescent="0.25">
      <c r="E13" s="12">
        <v>45690</v>
      </c>
      <c r="F13" s="11">
        <v>40</v>
      </c>
      <c r="K13" s="12">
        <v>45690</v>
      </c>
      <c r="L13" s="11">
        <v>40</v>
      </c>
      <c r="N13" s="12">
        <v>45730</v>
      </c>
      <c r="O13" s="11">
        <v>38</v>
      </c>
      <c r="Q13" s="12">
        <v>45787</v>
      </c>
      <c r="R13" s="11">
        <v>39</v>
      </c>
    </row>
    <row r="14" spans="5:18" x14ac:dyDescent="0.25">
      <c r="E14" s="12">
        <v>45691</v>
      </c>
      <c r="F14" s="11">
        <v>40</v>
      </c>
      <c r="K14" s="12">
        <v>45691</v>
      </c>
      <c r="L14" s="11">
        <v>40</v>
      </c>
      <c r="N14" s="12">
        <v>45734</v>
      </c>
      <c r="O14" s="11">
        <v>40</v>
      </c>
      <c r="Q14" s="12">
        <v>45788</v>
      </c>
      <c r="R14" s="11">
        <v>40</v>
      </c>
    </row>
    <row r="15" spans="5:18" x14ac:dyDescent="0.25">
      <c r="E15" s="12">
        <v>45692</v>
      </c>
      <c r="F15" s="11">
        <v>40</v>
      </c>
      <c r="K15" s="12">
        <v>45692</v>
      </c>
      <c r="L15" s="11">
        <v>40</v>
      </c>
      <c r="N15" s="12">
        <v>45750</v>
      </c>
      <c r="O15" s="11">
        <v>25</v>
      </c>
      <c r="Q15" s="14" t="s">
        <v>2079</v>
      </c>
      <c r="R15" s="14" t="s">
        <v>2260</v>
      </c>
    </row>
    <row r="16" spans="5:18" x14ac:dyDescent="0.25">
      <c r="E16" s="12">
        <v>45693</v>
      </c>
      <c r="F16" s="11">
        <v>40</v>
      </c>
      <c r="K16" s="12">
        <v>45693</v>
      </c>
      <c r="L16" s="11">
        <v>40</v>
      </c>
      <c r="N16" s="12">
        <v>45752</v>
      </c>
      <c r="O16" s="11">
        <v>40</v>
      </c>
    </row>
    <row r="17" spans="5:18" x14ac:dyDescent="0.25">
      <c r="E17" s="12">
        <v>45694</v>
      </c>
      <c r="F17" s="11">
        <v>40</v>
      </c>
      <c r="K17" s="12">
        <v>45694</v>
      </c>
      <c r="L17" s="11">
        <v>40</v>
      </c>
      <c r="N17" s="12">
        <v>45755</v>
      </c>
      <c r="O17" s="11">
        <v>40</v>
      </c>
      <c r="Q17" s="61" t="s">
        <v>2261</v>
      </c>
      <c r="R17" s="61"/>
    </row>
    <row r="18" spans="5:18" x14ac:dyDescent="0.25">
      <c r="E18" s="12">
        <v>45695</v>
      </c>
      <c r="F18" s="11">
        <v>40</v>
      </c>
      <c r="K18" s="12">
        <v>45695</v>
      </c>
      <c r="L18" s="11">
        <v>40</v>
      </c>
      <c r="N18" s="12">
        <v>45760</v>
      </c>
      <c r="O18" s="11">
        <v>30</v>
      </c>
      <c r="Q18" s="60" t="s">
        <v>2262</v>
      </c>
      <c r="R18" s="60"/>
    </row>
    <row r="19" spans="5:18" x14ac:dyDescent="0.25">
      <c r="E19" s="12">
        <v>45697</v>
      </c>
      <c r="F19" s="11">
        <v>40</v>
      </c>
      <c r="K19" s="12">
        <v>45697</v>
      </c>
      <c r="L19" s="11">
        <v>40</v>
      </c>
      <c r="N19" s="12">
        <v>45762</v>
      </c>
      <c r="O19" s="11">
        <v>40</v>
      </c>
    </row>
    <row r="20" spans="5:18" x14ac:dyDescent="0.25">
      <c r="E20" s="12">
        <v>45699</v>
      </c>
      <c r="F20" s="11">
        <v>40</v>
      </c>
      <c r="K20" s="12">
        <v>45699</v>
      </c>
      <c r="L20" s="11">
        <v>40</v>
      </c>
      <c r="N20" s="12">
        <v>45764</v>
      </c>
      <c r="O20" s="11">
        <v>40</v>
      </c>
    </row>
    <row r="21" spans="5:18" x14ac:dyDescent="0.25">
      <c r="E21" s="12">
        <v>45700</v>
      </c>
      <c r="F21" s="11">
        <v>40</v>
      </c>
      <c r="K21" s="12">
        <v>45700</v>
      </c>
      <c r="L21" s="11">
        <v>40</v>
      </c>
      <c r="N21" s="12">
        <v>45767</v>
      </c>
      <c r="O21" s="11">
        <v>39</v>
      </c>
    </row>
    <row r="22" spans="5:18" x14ac:dyDescent="0.25">
      <c r="E22" s="14" t="s">
        <v>2079</v>
      </c>
      <c r="F22" s="14" t="s">
        <v>2093</v>
      </c>
    </row>
    <row r="29" spans="5:18" x14ac:dyDescent="0.25">
      <c r="E29" s="11" t="s">
        <v>317</v>
      </c>
      <c r="F29" s="11" t="s">
        <v>2078</v>
      </c>
      <c r="H29" s="11" t="s">
        <v>317</v>
      </c>
      <c r="I29" s="11" t="s">
        <v>2078</v>
      </c>
      <c r="K29" s="11" t="s">
        <v>317</v>
      </c>
      <c r="L29" s="11" t="s">
        <v>2078</v>
      </c>
    </row>
    <row r="30" spans="5:18" x14ac:dyDescent="0.25">
      <c r="E30" s="12">
        <v>45791</v>
      </c>
      <c r="F30" s="11">
        <v>39</v>
      </c>
      <c r="H30" s="12">
        <v>45830</v>
      </c>
      <c r="I30" s="11">
        <v>39</v>
      </c>
      <c r="K30" s="12">
        <v>45868</v>
      </c>
      <c r="L30" s="11">
        <v>40</v>
      </c>
    </row>
    <row r="31" spans="5:18" x14ac:dyDescent="0.25">
      <c r="E31" s="12">
        <v>45793</v>
      </c>
      <c r="F31" s="11">
        <v>39</v>
      </c>
      <c r="H31" s="12">
        <v>45838</v>
      </c>
      <c r="I31" s="11">
        <v>39</v>
      </c>
      <c r="K31" s="12">
        <v>45872</v>
      </c>
      <c r="L31" s="11">
        <v>40</v>
      </c>
    </row>
    <row r="32" spans="5:18" x14ac:dyDescent="0.25">
      <c r="E32" s="12">
        <v>45796</v>
      </c>
      <c r="F32" s="11">
        <v>29</v>
      </c>
      <c r="H32" s="12">
        <v>45839</v>
      </c>
      <c r="I32" s="11">
        <v>40</v>
      </c>
      <c r="K32" s="12">
        <v>45873</v>
      </c>
      <c r="L32" s="11">
        <v>40</v>
      </c>
    </row>
    <row r="33" spans="5:16" x14ac:dyDescent="0.25">
      <c r="E33" s="12">
        <v>45797</v>
      </c>
      <c r="F33" s="11">
        <v>39</v>
      </c>
      <c r="H33" s="12">
        <v>45840</v>
      </c>
      <c r="I33" s="11">
        <v>37</v>
      </c>
      <c r="K33" s="12">
        <v>45875</v>
      </c>
      <c r="L33" s="11">
        <v>40</v>
      </c>
    </row>
    <row r="34" spans="5:16" x14ac:dyDescent="0.25">
      <c r="E34" s="12">
        <v>45798</v>
      </c>
      <c r="F34" s="11">
        <v>39</v>
      </c>
      <c r="H34" s="12">
        <v>45843</v>
      </c>
      <c r="I34" s="11">
        <v>39</v>
      </c>
      <c r="K34" s="12">
        <v>45879</v>
      </c>
      <c r="L34" s="11">
        <v>40</v>
      </c>
    </row>
    <row r="35" spans="5:16" x14ac:dyDescent="0.25">
      <c r="E35" s="12">
        <v>45800</v>
      </c>
      <c r="F35" s="11">
        <v>40</v>
      </c>
      <c r="H35" s="12">
        <v>45844</v>
      </c>
      <c r="I35" s="11">
        <v>40</v>
      </c>
      <c r="K35" s="12">
        <v>45880</v>
      </c>
      <c r="L35" s="11">
        <v>39</v>
      </c>
    </row>
    <row r="36" spans="5:16" x14ac:dyDescent="0.25">
      <c r="E36" s="12">
        <v>45802</v>
      </c>
      <c r="F36" s="11">
        <v>39</v>
      </c>
      <c r="H36" s="12">
        <v>45845</v>
      </c>
      <c r="I36" s="11">
        <v>39</v>
      </c>
      <c r="K36" s="12">
        <v>45882</v>
      </c>
      <c r="L36" s="11">
        <v>40</v>
      </c>
    </row>
    <row r="37" spans="5:16" ht="21" x14ac:dyDescent="0.35">
      <c r="E37" s="12">
        <v>45803</v>
      </c>
      <c r="F37" s="11">
        <v>40</v>
      </c>
      <c r="H37" s="12">
        <v>45848</v>
      </c>
      <c r="I37" s="11">
        <v>39</v>
      </c>
      <c r="K37" s="12">
        <v>45883</v>
      </c>
      <c r="L37" s="11">
        <v>30</v>
      </c>
      <c r="O37" s="62" t="s">
        <v>2490</v>
      </c>
      <c r="P37" s="62"/>
    </row>
    <row r="38" spans="5:16" x14ac:dyDescent="0.25">
      <c r="E38" s="12">
        <v>45816</v>
      </c>
      <c r="F38" s="11">
        <v>39</v>
      </c>
      <c r="H38" s="12">
        <v>45848</v>
      </c>
      <c r="I38" s="11">
        <v>40</v>
      </c>
      <c r="K38" s="14" t="s">
        <v>2079</v>
      </c>
      <c r="L38" s="14" t="s">
        <v>2489</v>
      </c>
    </row>
    <row r="39" spans="5:16" x14ac:dyDescent="0.25">
      <c r="E39" s="12">
        <v>45817</v>
      </c>
      <c r="F39" s="11">
        <v>39</v>
      </c>
      <c r="H39" s="12">
        <v>45850</v>
      </c>
      <c r="I39" s="11">
        <v>26</v>
      </c>
    </row>
    <row r="40" spans="5:16" x14ac:dyDescent="0.25">
      <c r="E40" s="12">
        <v>45818</v>
      </c>
      <c r="F40" s="11">
        <v>39</v>
      </c>
      <c r="H40" s="12">
        <v>45851</v>
      </c>
      <c r="I40" s="11">
        <v>40</v>
      </c>
    </row>
    <row r="41" spans="5:16" x14ac:dyDescent="0.25">
      <c r="E41" s="12">
        <v>45819</v>
      </c>
      <c r="F41" s="11">
        <v>39</v>
      </c>
      <c r="H41" s="12">
        <v>45851</v>
      </c>
      <c r="I41" s="11">
        <v>40</v>
      </c>
    </row>
    <row r="42" spans="5:16" x14ac:dyDescent="0.25">
      <c r="E42" s="12">
        <v>45819</v>
      </c>
      <c r="F42" s="11">
        <v>40</v>
      </c>
      <c r="H42" s="12">
        <v>45852</v>
      </c>
      <c r="I42" s="11">
        <v>39</v>
      </c>
    </row>
    <row r="43" spans="5:16" x14ac:dyDescent="0.25">
      <c r="E43" s="12">
        <v>45823</v>
      </c>
      <c r="F43" s="11">
        <v>40</v>
      </c>
      <c r="H43" s="12">
        <v>45854</v>
      </c>
      <c r="I43" s="11">
        <v>40</v>
      </c>
    </row>
    <row r="44" spans="5:16" x14ac:dyDescent="0.25">
      <c r="E44" s="12">
        <v>45825</v>
      </c>
      <c r="F44" s="11">
        <v>40</v>
      </c>
      <c r="H44" s="56">
        <v>45858</v>
      </c>
      <c r="I44" s="57">
        <v>37</v>
      </c>
    </row>
    <row r="45" spans="5:16" x14ac:dyDescent="0.25">
      <c r="E45" s="12">
        <v>45828</v>
      </c>
      <c r="F45" s="11">
        <v>40</v>
      </c>
      <c r="H45" s="58"/>
      <c r="I45" s="58"/>
    </row>
    <row r="46" spans="5:16" x14ac:dyDescent="0.25">
      <c r="E46" s="12">
        <v>45829</v>
      </c>
      <c r="F46" s="11">
        <v>39</v>
      </c>
    </row>
    <row r="50" spans="13:13" x14ac:dyDescent="0.25">
      <c r="M50">
        <f>SUM(L30:L37,I30:I44,F30:F46)</f>
        <v>1542</v>
      </c>
    </row>
    <row r="51" spans="13:13" x14ac:dyDescent="0.25">
      <c r="M51">
        <f>M50/60</f>
        <v>25.7</v>
      </c>
    </row>
  </sheetData>
  <mergeCells count="3">
    <mergeCell ref="Q17:R17"/>
    <mergeCell ref="Q18:R18"/>
    <mergeCell ref="O37:P37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7"/>
  <sheetViews>
    <sheetView workbookViewId="0">
      <selection activeCell="N7" sqref="N7"/>
    </sheetView>
  </sheetViews>
  <sheetFormatPr defaultRowHeight="15" x14ac:dyDescent="0.25"/>
  <cols>
    <col min="2" max="2" width="14.85546875" bestFit="1" customWidth="1"/>
    <col min="3" max="3" width="14" customWidth="1"/>
    <col min="6" max="6" width="14.85546875" bestFit="1" customWidth="1"/>
    <col min="7" max="8" width="17.140625" bestFit="1" customWidth="1"/>
    <col min="12" max="12" width="14.85546875" bestFit="1" customWidth="1"/>
    <col min="13" max="13" width="17.140625" bestFit="1" customWidth="1"/>
  </cols>
  <sheetData>
    <row r="1" spans="2:17" ht="18.75" x14ac:dyDescent="0.3">
      <c r="B1" s="40" t="s">
        <v>480</v>
      </c>
      <c r="C1" s="40" t="s">
        <v>1654</v>
      </c>
      <c r="F1" s="40" t="s">
        <v>480</v>
      </c>
      <c r="G1" s="40" t="s">
        <v>1654</v>
      </c>
    </row>
    <row r="2" spans="2:17" ht="18.75" x14ac:dyDescent="0.3">
      <c r="B2" s="41">
        <v>45403</v>
      </c>
      <c r="C2" s="40" t="s">
        <v>837</v>
      </c>
      <c r="F2" s="41">
        <v>45480</v>
      </c>
      <c r="G2" s="40" t="s">
        <v>1759</v>
      </c>
    </row>
    <row r="3" spans="2:17" ht="18.75" x14ac:dyDescent="0.3">
      <c r="B3" s="41">
        <v>45410</v>
      </c>
      <c r="C3" s="40" t="s">
        <v>1655</v>
      </c>
      <c r="F3" s="41">
        <v>45487</v>
      </c>
      <c r="G3" s="40" t="s">
        <v>1759</v>
      </c>
    </row>
    <row r="4" spans="2:17" ht="18.75" x14ac:dyDescent="0.3">
      <c r="B4" s="41">
        <v>45417</v>
      </c>
      <c r="C4" s="40" t="s">
        <v>1655</v>
      </c>
      <c r="F4" s="41">
        <v>45491</v>
      </c>
      <c r="G4" s="40" t="s">
        <v>1759</v>
      </c>
    </row>
    <row r="5" spans="2:17" ht="18.75" x14ac:dyDescent="0.3">
      <c r="B5" s="41">
        <v>45421</v>
      </c>
      <c r="C5" s="40" t="s">
        <v>1655</v>
      </c>
      <c r="F5" s="41">
        <v>45494</v>
      </c>
      <c r="G5" s="40" t="s">
        <v>1759</v>
      </c>
    </row>
    <row r="6" spans="2:17" ht="18.75" x14ac:dyDescent="0.3">
      <c r="B6" s="41">
        <v>45428</v>
      </c>
      <c r="C6" s="40" t="s">
        <v>1655</v>
      </c>
      <c r="F6" s="41">
        <v>45500</v>
      </c>
      <c r="G6" s="40" t="s">
        <v>1759</v>
      </c>
    </row>
    <row r="7" spans="2:17" ht="18.75" x14ac:dyDescent="0.3">
      <c r="B7" s="41">
        <v>45431</v>
      </c>
      <c r="C7" s="40" t="s">
        <v>1655</v>
      </c>
      <c r="F7" s="41">
        <v>45505</v>
      </c>
      <c r="G7" s="40" t="s">
        <v>1759</v>
      </c>
    </row>
    <row r="8" spans="2:17" ht="18.75" x14ac:dyDescent="0.3">
      <c r="B8" s="41">
        <v>45435</v>
      </c>
      <c r="C8" s="40" t="s">
        <v>1655</v>
      </c>
      <c r="F8" s="41">
        <v>45508</v>
      </c>
      <c r="G8" s="40" t="s">
        <v>1759</v>
      </c>
    </row>
    <row r="9" spans="2:17" ht="18.75" x14ac:dyDescent="0.3">
      <c r="B9" s="41">
        <v>45438</v>
      </c>
      <c r="C9" s="40" t="s">
        <v>1655</v>
      </c>
      <c r="F9" s="41">
        <v>45512</v>
      </c>
      <c r="G9" s="40" t="s">
        <v>1759</v>
      </c>
    </row>
    <row r="10" spans="2:17" ht="28.5" x14ac:dyDescent="0.45">
      <c r="B10" s="41">
        <v>45442</v>
      </c>
      <c r="C10" s="40" t="s">
        <v>1655</v>
      </c>
      <c r="F10" s="41">
        <v>45516</v>
      </c>
      <c r="G10" s="40" t="s">
        <v>1759</v>
      </c>
      <c r="H10" s="44" t="s">
        <v>1762</v>
      </c>
    </row>
    <row r="11" spans="2:17" ht="18.75" x14ac:dyDescent="0.3">
      <c r="B11" s="41">
        <v>45445</v>
      </c>
      <c r="C11" s="40" t="s">
        <v>1655</v>
      </c>
      <c r="F11" s="41">
        <v>45519</v>
      </c>
      <c r="G11" s="40" t="s">
        <v>1759</v>
      </c>
    </row>
    <row r="12" spans="2:17" ht="18.75" x14ac:dyDescent="0.3">
      <c r="B12" s="41">
        <v>45445</v>
      </c>
      <c r="C12" s="40" t="s">
        <v>1655</v>
      </c>
      <c r="F12" s="41">
        <v>45522</v>
      </c>
      <c r="G12" s="40" t="s">
        <v>1760</v>
      </c>
      <c r="O12" t="e">
        <f>(E17+G15)*6</f>
        <v>#VALUE!</v>
      </c>
    </row>
    <row r="13" spans="2:17" ht="18.75" x14ac:dyDescent="0.3">
      <c r="B13" s="41">
        <v>45452</v>
      </c>
      <c r="C13" s="40" t="s">
        <v>1655</v>
      </c>
      <c r="F13" s="41">
        <v>45533</v>
      </c>
      <c r="G13" s="40" t="s">
        <v>1759</v>
      </c>
    </row>
    <row r="14" spans="2:17" ht="18.75" x14ac:dyDescent="0.3">
      <c r="B14" s="41" t="s">
        <v>1113</v>
      </c>
      <c r="C14" s="40" t="s">
        <v>1656</v>
      </c>
      <c r="F14" s="41">
        <v>45539</v>
      </c>
      <c r="G14" s="40" t="s">
        <v>1759</v>
      </c>
    </row>
    <row r="15" spans="2:17" ht="18.75" x14ac:dyDescent="0.3">
      <c r="F15" s="41"/>
      <c r="G15" s="40" t="s">
        <v>1761</v>
      </c>
    </row>
    <row r="16" spans="2:17" ht="18.75" x14ac:dyDescent="0.3">
      <c r="Q16" s="40"/>
    </row>
    <row r="17" spans="5:5" x14ac:dyDescent="0.25">
      <c r="E17">
        <f>700/60</f>
        <v>11.666666666666666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9"/>
  <sheetViews>
    <sheetView topLeftCell="B126" zoomScale="130" zoomScaleNormal="130" workbookViewId="0">
      <selection activeCell="K166" sqref="K166"/>
    </sheetView>
  </sheetViews>
  <sheetFormatPr defaultRowHeight="15" x14ac:dyDescent="0.25"/>
  <cols>
    <col min="1" max="1" width="89.5703125" bestFit="1" customWidth="1"/>
    <col min="7" max="7" width="16.85546875" bestFit="1" customWidth="1"/>
    <col min="8" max="8" width="13.7109375" customWidth="1"/>
    <col min="9" max="9" width="30.28515625" customWidth="1"/>
    <col min="10" max="10" width="11.140625" customWidth="1"/>
    <col min="11" max="11" width="14.140625" customWidth="1"/>
    <col min="12" max="12" width="10.28515625" customWidth="1"/>
    <col min="13" max="13" width="11.5703125" customWidth="1"/>
    <col min="14" max="14" width="18.28515625" customWidth="1"/>
    <col min="20" max="20" width="16.85546875" bestFit="1" customWidth="1"/>
    <col min="21" max="21" width="11" bestFit="1" customWidth="1"/>
    <col min="22" max="22" width="10.42578125" customWidth="1"/>
    <col min="23" max="23" width="11" bestFit="1" customWidth="1"/>
    <col min="25" max="25" width="11" bestFit="1" customWidth="1"/>
  </cols>
  <sheetData>
    <row r="1" spans="1:13" x14ac:dyDescent="0.25">
      <c r="A1" t="s">
        <v>6</v>
      </c>
    </row>
    <row r="7" spans="1:13" ht="21" x14ac:dyDescent="0.35">
      <c r="G7" s="10" t="s">
        <v>317</v>
      </c>
      <c r="H7" s="84" t="s">
        <v>324</v>
      </c>
      <c r="I7" s="84"/>
      <c r="J7" s="84" t="s">
        <v>318</v>
      </c>
      <c r="K7" s="84"/>
      <c r="L7" s="84" t="s">
        <v>316</v>
      </c>
      <c r="M7" s="84"/>
    </row>
    <row r="8" spans="1:13" ht="21" x14ac:dyDescent="0.35">
      <c r="G8" s="76">
        <v>44837</v>
      </c>
      <c r="H8" s="7" t="s">
        <v>314</v>
      </c>
      <c r="I8" s="7" t="s">
        <v>312</v>
      </c>
      <c r="J8" s="85" t="s">
        <v>313</v>
      </c>
      <c r="K8" s="85"/>
      <c r="L8" s="85" t="s">
        <v>313</v>
      </c>
      <c r="M8" s="85"/>
    </row>
    <row r="9" spans="1:13" ht="21" x14ac:dyDescent="0.35">
      <c r="G9" s="77"/>
      <c r="H9" s="6">
        <v>40</v>
      </c>
      <c r="I9" s="6">
        <v>32</v>
      </c>
      <c r="J9" s="6">
        <v>76</v>
      </c>
      <c r="K9" s="6">
        <v>25</v>
      </c>
      <c r="L9" s="6">
        <v>102</v>
      </c>
      <c r="M9" s="6">
        <v>76</v>
      </c>
    </row>
    <row r="10" spans="1:13" ht="21" x14ac:dyDescent="0.35">
      <c r="G10" s="88">
        <v>44838</v>
      </c>
      <c r="H10" s="9" t="s">
        <v>315</v>
      </c>
      <c r="I10" s="9" t="s">
        <v>314</v>
      </c>
      <c r="J10" s="91" t="s">
        <v>313</v>
      </c>
      <c r="K10" s="91"/>
      <c r="L10" s="74" t="s">
        <v>313</v>
      </c>
      <c r="M10" s="75"/>
    </row>
    <row r="11" spans="1:13" ht="21" x14ac:dyDescent="0.35">
      <c r="G11" s="90"/>
      <c r="H11" s="5">
        <v>46</v>
      </c>
      <c r="I11" s="5">
        <v>40</v>
      </c>
      <c r="J11" s="5">
        <v>102</v>
      </c>
      <c r="K11" s="5">
        <v>51</v>
      </c>
      <c r="L11" s="5">
        <v>126</v>
      </c>
      <c r="M11" s="5">
        <v>102</v>
      </c>
    </row>
    <row r="12" spans="1:13" ht="21" x14ac:dyDescent="0.35">
      <c r="G12" s="86">
        <v>44839</v>
      </c>
      <c r="H12" s="8" t="s">
        <v>320</v>
      </c>
      <c r="I12" s="8" t="s">
        <v>315</v>
      </c>
      <c r="J12" s="85" t="s">
        <v>313</v>
      </c>
      <c r="K12" s="85"/>
      <c r="L12" s="6"/>
      <c r="M12" s="6"/>
    </row>
    <row r="13" spans="1:13" ht="21" x14ac:dyDescent="0.35">
      <c r="G13" s="87"/>
      <c r="H13" s="6">
        <v>35</v>
      </c>
      <c r="I13" s="6">
        <v>46</v>
      </c>
      <c r="J13" s="6">
        <v>126</v>
      </c>
      <c r="K13" s="6">
        <v>74</v>
      </c>
      <c r="L13" s="6">
        <v>153</v>
      </c>
      <c r="M13" s="6">
        <v>126</v>
      </c>
    </row>
    <row r="14" spans="1:13" ht="21" x14ac:dyDescent="0.35">
      <c r="G14" s="88">
        <v>44840</v>
      </c>
      <c r="H14" s="9" t="s">
        <v>321</v>
      </c>
      <c r="I14" s="9" t="s">
        <v>320</v>
      </c>
      <c r="J14" s="91" t="s">
        <v>313</v>
      </c>
      <c r="K14" s="91"/>
      <c r="L14" s="74" t="s">
        <v>313</v>
      </c>
      <c r="M14" s="75"/>
    </row>
    <row r="15" spans="1:13" ht="21" x14ac:dyDescent="0.35">
      <c r="G15" s="89"/>
      <c r="H15" s="5" t="s">
        <v>311</v>
      </c>
      <c r="I15" s="5">
        <v>35</v>
      </c>
      <c r="J15" s="5">
        <v>153</v>
      </c>
      <c r="K15" s="5">
        <v>102</v>
      </c>
      <c r="L15" s="5">
        <v>182</v>
      </c>
      <c r="M15" s="5">
        <v>153</v>
      </c>
    </row>
    <row r="16" spans="1:13" ht="28.5" customHeight="1" x14ac:dyDescent="0.35">
      <c r="G16" s="86">
        <v>44841</v>
      </c>
      <c r="H16" s="8" t="s">
        <v>323</v>
      </c>
      <c r="I16" s="8" t="s">
        <v>322</v>
      </c>
      <c r="J16" s="85" t="s">
        <v>313</v>
      </c>
      <c r="K16" s="85"/>
      <c r="L16" s="80" t="s">
        <v>319</v>
      </c>
      <c r="M16" s="81"/>
    </row>
    <row r="17" spans="7:13" ht="21" x14ac:dyDescent="0.35">
      <c r="G17" s="87"/>
      <c r="H17" s="6" t="s">
        <v>311</v>
      </c>
      <c r="I17" s="6">
        <v>1</v>
      </c>
      <c r="J17" s="6" t="s">
        <v>311</v>
      </c>
      <c r="K17" s="6">
        <v>126</v>
      </c>
      <c r="L17" s="6">
        <v>12</v>
      </c>
      <c r="M17" s="6">
        <v>1</v>
      </c>
    </row>
    <row r="18" spans="7:13" x14ac:dyDescent="0.25">
      <c r="G18" s="92"/>
      <c r="H18" s="93"/>
      <c r="I18" s="93"/>
      <c r="J18" s="93"/>
      <c r="K18" s="93"/>
    </row>
    <row r="19" spans="7:13" x14ac:dyDescent="0.25">
      <c r="G19" s="92"/>
    </row>
    <row r="28" spans="7:13" ht="21" customHeight="1" x14ac:dyDescent="0.35">
      <c r="G28" s="10" t="s">
        <v>317</v>
      </c>
      <c r="H28" s="84" t="s">
        <v>324</v>
      </c>
      <c r="I28" s="84"/>
      <c r="J28" s="84" t="s">
        <v>318</v>
      </c>
      <c r="K28" s="84"/>
      <c r="L28" s="84" t="s">
        <v>316</v>
      </c>
      <c r="M28" s="84"/>
    </row>
    <row r="29" spans="7:13" ht="21" customHeight="1" x14ac:dyDescent="0.35">
      <c r="G29" s="76">
        <v>44844</v>
      </c>
      <c r="H29" s="78" t="s">
        <v>315</v>
      </c>
      <c r="I29" s="79"/>
      <c r="J29" s="85" t="s">
        <v>313</v>
      </c>
      <c r="K29" s="85"/>
      <c r="L29" s="80" t="s">
        <v>319</v>
      </c>
      <c r="M29" s="81"/>
    </row>
    <row r="30" spans="7:13" ht="21" x14ac:dyDescent="0.35">
      <c r="G30" s="77"/>
      <c r="H30" s="6" t="s">
        <v>311</v>
      </c>
      <c r="I30" s="6">
        <v>1</v>
      </c>
      <c r="J30" s="6" t="s">
        <v>311</v>
      </c>
      <c r="K30" s="6">
        <v>126</v>
      </c>
      <c r="L30" s="6">
        <v>12</v>
      </c>
      <c r="M30" s="6">
        <v>1</v>
      </c>
    </row>
    <row r="31" spans="7:13" ht="21" x14ac:dyDescent="0.35">
      <c r="G31" s="88">
        <v>44845</v>
      </c>
      <c r="H31" s="72" t="s">
        <v>340</v>
      </c>
      <c r="I31" s="73"/>
      <c r="J31" s="74" t="s">
        <v>319</v>
      </c>
      <c r="K31" s="75"/>
      <c r="L31" s="74" t="s">
        <v>319</v>
      </c>
      <c r="M31" s="75"/>
    </row>
    <row r="32" spans="7:13" ht="21" x14ac:dyDescent="0.35">
      <c r="G32" s="90"/>
      <c r="H32" s="5">
        <v>46</v>
      </c>
      <c r="I32" s="5">
        <v>1</v>
      </c>
      <c r="J32" s="5">
        <v>12</v>
      </c>
      <c r="K32" s="5">
        <v>1</v>
      </c>
      <c r="L32" s="5">
        <v>27</v>
      </c>
      <c r="M32" s="5">
        <v>12</v>
      </c>
    </row>
    <row r="33" spans="7:14" ht="21" x14ac:dyDescent="0.35">
      <c r="G33" s="86">
        <v>44846</v>
      </c>
      <c r="H33" s="78" t="s">
        <v>320</v>
      </c>
      <c r="I33" s="79"/>
      <c r="J33" s="85" t="s">
        <v>313</v>
      </c>
      <c r="K33" s="85"/>
      <c r="L33" s="6"/>
      <c r="M33" s="6" t="s">
        <v>319</v>
      </c>
    </row>
    <row r="34" spans="7:14" ht="21" x14ac:dyDescent="0.35">
      <c r="G34" s="87"/>
      <c r="H34" s="6" t="s">
        <v>311</v>
      </c>
      <c r="I34" s="6">
        <v>1</v>
      </c>
      <c r="J34" s="6">
        <v>27</v>
      </c>
      <c r="K34" s="6">
        <v>1</v>
      </c>
      <c r="L34" s="6">
        <v>40</v>
      </c>
      <c r="M34" s="6">
        <v>27</v>
      </c>
      <c r="N34" t="s">
        <v>344</v>
      </c>
    </row>
    <row r="35" spans="7:14" ht="21" x14ac:dyDescent="0.35">
      <c r="G35" s="88">
        <v>44847</v>
      </c>
      <c r="H35" s="72" t="s">
        <v>341</v>
      </c>
      <c r="I35" s="73"/>
      <c r="J35" s="74" t="s">
        <v>319</v>
      </c>
      <c r="K35" s="75"/>
      <c r="L35" s="74" t="s">
        <v>319</v>
      </c>
      <c r="M35" s="75"/>
    </row>
    <row r="36" spans="7:14" ht="21" x14ac:dyDescent="0.35">
      <c r="G36" s="89"/>
      <c r="H36" s="5" t="s">
        <v>311</v>
      </c>
      <c r="I36" s="5">
        <v>1</v>
      </c>
      <c r="J36" s="5">
        <v>40</v>
      </c>
      <c r="K36" s="5">
        <v>12</v>
      </c>
      <c r="L36" s="5">
        <v>54</v>
      </c>
      <c r="M36" s="5">
        <v>40</v>
      </c>
    </row>
    <row r="37" spans="7:14" ht="21" x14ac:dyDescent="0.35">
      <c r="G37" s="86">
        <v>44848</v>
      </c>
      <c r="H37" s="78" t="s">
        <v>321</v>
      </c>
      <c r="I37" s="79"/>
      <c r="J37" s="78" t="s">
        <v>319</v>
      </c>
      <c r="K37" s="79"/>
      <c r="L37" s="80" t="s">
        <v>319</v>
      </c>
      <c r="M37" s="81"/>
    </row>
    <row r="38" spans="7:14" ht="21" x14ac:dyDescent="0.35">
      <c r="G38" s="87"/>
      <c r="H38" s="6" t="s">
        <v>311</v>
      </c>
      <c r="I38" s="6">
        <v>1</v>
      </c>
      <c r="J38" s="6">
        <v>54</v>
      </c>
      <c r="K38" s="6">
        <v>27</v>
      </c>
      <c r="L38" s="6">
        <v>70</v>
      </c>
      <c r="M38" s="6">
        <v>54</v>
      </c>
      <c r="N38" t="s">
        <v>350</v>
      </c>
    </row>
    <row r="46" spans="7:14" ht="21" x14ac:dyDescent="0.35">
      <c r="G46" s="10" t="s">
        <v>317</v>
      </c>
      <c r="H46" s="84" t="s">
        <v>324</v>
      </c>
      <c r="I46" s="84"/>
      <c r="J46" s="84" t="s">
        <v>318</v>
      </c>
      <c r="K46" s="84"/>
      <c r="L46" s="84" t="s">
        <v>316</v>
      </c>
      <c r="M46" s="84"/>
    </row>
    <row r="47" spans="7:14" ht="21" x14ac:dyDescent="0.35">
      <c r="G47" s="76">
        <v>44851</v>
      </c>
      <c r="H47" s="78" t="s">
        <v>321</v>
      </c>
      <c r="I47" s="79"/>
      <c r="J47" s="85" t="s">
        <v>319</v>
      </c>
      <c r="K47" s="85"/>
      <c r="L47" s="80" t="s">
        <v>319</v>
      </c>
      <c r="M47" s="81"/>
    </row>
    <row r="48" spans="7:14" ht="21" x14ac:dyDescent="0.35">
      <c r="G48" s="77"/>
      <c r="H48" s="6" t="s">
        <v>311</v>
      </c>
      <c r="I48" s="6">
        <v>1</v>
      </c>
      <c r="J48" s="6">
        <v>70</v>
      </c>
      <c r="K48" s="6">
        <v>41</v>
      </c>
      <c r="L48" s="6">
        <v>83</v>
      </c>
      <c r="M48" s="6">
        <v>70</v>
      </c>
    </row>
    <row r="49" spans="7:14" ht="21" x14ac:dyDescent="0.35">
      <c r="G49" s="88">
        <v>44852</v>
      </c>
      <c r="H49" s="72" t="s">
        <v>322</v>
      </c>
      <c r="I49" s="73"/>
      <c r="J49" s="74" t="s">
        <v>319</v>
      </c>
      <c r="K49" s="75"/>
      <c r="L49" s="74" t="s">
        <v>352</v>
      </c>
      <c r="M49" s="75"/>
    </row>
    <row r="50" spans="7:14" ht="21" x14ac:dyDescent="0.35">
      <c r="G50" s="90"/>
      <c r="H50" s="5" t="s">
        <v>311</v>
      </c>
      <c r="I50" s="5">
        <v>1</v>
      </c>
      <c r="J50" s="5">
        <v>83</v>
      </c>
      <c r="K50" s="5">
        <v>54</v>
      </c>
      <c r="L50" s="5">
        <v>11</v>
      </c>
      <c r="M50" s="5">
        <v>1</v>
      </c>
    </row>
    <row r="51" spans="7:14" ht="21" x14ac:dyDescent="0.35">
      <c r="G51" s="86">
        <v>44853</v>
      </c>
      <c r="H51" s="78" t="s">
        <v>323</v>
      </c>
      <c r="I51" s="79"/>
      <c r="J51" s="85" t="s">
        <v>352</v>
      </c>
      <c r="K51" s="85"/>
      <c r="L51" s="85" t="s">
        <v>352</v>
      </c>
      <c r="M51" s="85"/>
    </row>
    <row r="52" spans="7:14" ht="21" x14ac:dyDescent="0.35">
      <c r="G52" s="87"/>
      <c r="H52" s="6" t="s">
        <v>311</v>
      </c>
      <c r="I52" s="6">
        <v>1</v>
      </c>
      <c r="J52" s="6">
        <v>11</v>
      </c>
      <c r="K52" s="6">
        <v>1</v>
      </c>
      <c r="L52" s="6">
        <v>18</v>
      </c>
      <c r="M52" s="6">
        <v>11</v>
      </c>
      <c r="N52" t="s">
        <v>358</v>
      </c>
    </row>
    <row r="53" spans="7:14" ht="21" x14ac:dyDescent="0.35">
      <c r="G53" s="88">
        <v>44854</v>
      </c>
      <c r="H53" s="72" t="s">
        <v>353</v>
      </c>
      <c r="I53" s="73"/>
      <c r="J53" s="74" t="s">
        <v>352</v>
      </c>
      <c r="K53" s="75"/>
      <c r="L53" s="74" t="s">
        <v>352</v>
      </c>
      <c r="M53" s="75"/>
    </row>
    <row r="54" spans="7:14" ht="21" x14ac:dyDescent="0.35">
      <c r="G54" s="89"/>
      <c r="H54" s="5" t="s">
        <v>311</v>
      </c>
      <c r="I54" s="5">
        <v>1</v>
      </c>
      <c r="J54" s="5">
        <v>18</v>
      </c>
      <c r="K54" s="5">
        <v>1</v>
      </c>
      <c r="L54" s="5">
        <v>30</v>
      </c>
      <c r="M54" s="5">
        <v>18</v>
      </c>
      <c r="N54" t="s">
        <v>353</v>
      </c>
    </row>
    <row r="55" spans="7:14" ht="21" x14ac:dyDescent="0.35">
      <c r="G55" s="86">
        <v>44855</v>
      </c>
      <c r="H55" s="78" t="s">
        <v>354</v>
      </c>
      <c r="I55" s="79"/>
      <c r="J55" s="78" t="s">
        <v>352</v>
      </c>
      <c r="K55" s="79"/>
      <c r="L55" s="80" t="s">
        <v>352</v>
      </c>
      <c r="M55" s="81"/>
    </row>
    <row r="56" spans="7:14" ht="21" x14ac:dyDescent="0.35">
      <c r="G56" s="87"/>
      <c r="H56" s="6" t="s">
        <v>311</v>
      </c>
      <c r="I56" s="6">
        <v>1</v>
      </c>
      <c r="J56" s="6">
        <v>30</v>
      </c>
      <c r="K56" s="6">
        <v>11</v>
      </c>
      <c r="L56" s="6">
        <v>38</v>
      </c>
      <c r="M56" s="6">
        <v>30</v>
      </c>
    </row>
    <row r="65" spans="7:24" ht="21" x14ac:dyDescent="0.35">
      <c r="G65" s="10" t="s">
        <v>317</v>
      </c>
      <c r="H65" s="84" t="s">
        <v>324</v>
      </c>
      <c r="I65" s="84"/>
      <c r="J65" s="84" t="s">
        <v>318</v>
      </c>
      <c r="K65" s="84"/>
      <c r="L65" s="84" t="s">
        <v>316</v>
      </c>
      <c r="M65" s="84"/>
    </row>
    <row r="66" spans="7:24" ht="21" x14ac:dyDescent="0.35">
      <c r="G66" s="76">
        <v>44865</v>
      </c>
      <c r="H66" s="78" t="s">
        <v>372</v>
      </c>
      <c r="I66" s="79"/>
      <c r="J66" s="85" t="s">
        <v>352</v>
      </c>
      <c r="K66" s="85"/>
      <c r="L66" s="80" t="s">
        <v>371</v>
      </c>
      <c r="M66" s="81"/>
    </row>
    <row r="67" spans="7:24" ht="21" x14ac:dyDescent="0.35">
      <c r="G67" s="77"/>
      <c r="H67" s="6" t="s">
        <v>311</v>
      </c>
      <c r="I67" s="6">
        <v>1</v>
      </c>
      <c r="J67" s="6">
        <v>45</v>
      </c>
      <c r="K67" s="6">
        <v>0</v>
      </c>
      <c r="L67" s="6">
        <v>14</v>
      </c>
      <c r="M67" s="6">
        <v>7</v>
      </c>
    </row>
    <row r="68" spans="7:24" ht="21" x14ac:dyDescent="0.35">
      <c r="G68" s="88">
        <v>44866</v>
      </c>
      <c r="H68" s="72" t="s">
        <v>373</v>
      </c>
      <c r="I68" s="73"/>
      <c r="J68" s="74" t="s">
        <v>371</v>
      </c>
      <c r="K68" s="75"/>
      <c r="L68" s="74" t="s">
        <v>371</v>
      </c>
      <c r="M68" s="75"/>
    </row>
    <row r="69" spans="7:24" ht="21" x14ac:dyDescent="0.35">
      <c r="G69" s="90"/>
      <c r="H69" s="5" t="s">
        <v>311</v>
      </c>
      <c r="I69" s="5">
        <v>1</v>
      </c>
      <c r="J69" s="5">
        <v>14</v>
      </c>
      <c r="K69" s="5">
        <v>1</v>
      </c>
      <c r="L69" s="5">
        <v>22</v>
      </c>
      <c r="M69" s="5">
        <v>14</v>
      </c>
    </row>
    <row r="70" spans="7:24" ht="21" x14ac:dyDescent="0.35">
      <c r="G70" s="86">
        <v>44867</v>
      </c>
      <c r="H70" s="78" t="s">
        <v>373</v>
      </c>
      <c r="I70" s="79"/>
      <c r="J70" s="85" t="s">
        <v>371</v>
      </c>
      <c r="K70" s="85"/>
      <c r="L70" s="85" t="s">
        <v>371</v>
      </c>
      <c r="M70" s="85"/>
    </row>
    <row r="71" spans="7:24" ht="21" x14ac:dyDescent="0.35">
      <c r="G71" s="87"/>
      <c r="H71" s="6" t="s">
        <v>311</v>
      </c>
      <c r="I71" s="6">
        <v>1</v>
      </c>
      <c r="J71" s="6">
        <v>22</v>
      </c>
      <c r="K71" s="6">
        <v>7</v>
      </c>
      <c r="L71" s="6">
        <v>31</v>
      </c>
      <c r="M71" s="6">
        <v>22</v>
      </c>
    </row>
    <row r="72" spans="7:24" ht="21" x14ac:dyDescent="0.35">
      <c r="G72" s="88">
        <v>44868</v>
      </c>
      <c r="H72" s="72" t="s">
        <v>374</v>
      </c>
      <c r="I72" s="73"/>
      <c r="J72" s="74" t="s">
        <v>371</v>
      </c>
      <c r="K72" s="75"/>
      <c r="L72" s="74" t="s">
        <v>371</v>
      </c>
      <c r="M72" s="75"/>
    </row>
    <row r="73" spans="7:24" ht="21" x14ac:dyDescent="0.35">
      <c r="G73" s="89"/>
      <c r="H73" s="5" t="s">
        <v>311</v>
      </c>
      <c r="I73" s="5">
        <v>1</v>
      </c>
      <c r="J73" s="5">
        <v>31</v>
      </c>
      <c r="K73" s="5">
        <v>14</v>
      </c>
      <c r="L73" s="5">
        <v>39</v>
      </c>
      <c r="M73" s="5">
        <v>31</v>
      </c>
    </row>
    <row r="74" spans="7:24" ht="21" x14ac:dyDescent="0.35">
      <c r="G74" s="86">
        <v>44869</v>
      </c>
      <c r="H74" s="78" t="s">
        <v>375</v>
      </c>
      <c r="I74" s="79"/>
      <c r="J74" s="78" t="s">
        <v>371</v>
      </c>
      <c r="K74" s="79"/>
      <c r="L74" s="80" t="s">
        <v>371</v>
      </c>
      <c r="M74" s="81"/>
    </row>
    <row r="75" spans="7:24" ht="21" x14ac:dyDescent="0.35">
      <c r="G75" s="87"/>
      <c r="H75" s="6" t="s">
        <v>311</v>
      </c>
      <c r="I75" s="6">
        <v>1</v>
      </c>
      <c r="J75" s="6">
        <v>39</v>
      </c>
      <c r="K75" s="6">
        <v>22</v>
      </c>
      <c r="L75" s="6">
        <v>48</v>
      </c>
      <c r="M75" s="6">
        <v>39</v>
      </c>
    </row>
    <row r="80" spans="7:24" x14ac:dyDescent="0.25">
      <c r="U80" s="94" t="s">
        <v>279</v>
      </c>
      <c r="V80" s="61"/>
      <c r="W80" s="61"/>
      <c r="X80" s="61"/>
    </row>
    <row r="81" spans="7:26" ht="21" x14ac:dyDescent="0.35">
      <c r="G81" s="10" t="s">
        <v>317</v>
      </c>
      <c r="H81" s="84" t="s">
        <v>324</v>
      </c>
      <c r="I81" s="84"/>
      <c r="J81" s="84" t="s">
        <v>318</v>
      </c>
      <c r="K81" s="84"/>
      <c r="L81" s="84" t="s">
        <v>316</v>
      </c>
      <c r="M81" s="84"/>
      <c r="U81" s="59"/>
      <c r="V81" s="59"/>
      <c r="W81" s="59"/>
      <c r="X81" s="59"/>
    </row>
    <row r="82" spans="7:26" ht="21" x14ac:dyDescent="0.35">
      <c r="G82" s="76">
        <v>44879</v>
      </c>
      <c r="H82" s="78" t="s">
        <v>424</v>
      </c>
      <c r="I82" s="79"/>
      <c r="J82" s="85" t="s">
        <v>371</v>
      </c>
      <c r="K82" s="85"/>
      <c r="L82" s="80" t="s">
        <v>371</v>
      </c>
      <c r="M82" s="81"/>
      <c r="T82" s="10" t="s">
        <v>317</v>
      </c>
      <c r="U82" s="84" t="s">
        <v>324</v>
      </c>
      <c r="V82" s="84"/>
      <c r="W82" s="84" t="s">
        <v>318</v>
      </c>
      <c r="X82" s="84"/>
      <c r="Y82" s="84" t="s">
        <v>316</v>
      </c>
      <c r="Z82" s="84"/>
    </row>
    <row r="83" spans="7:26" ht="21" x14ac:dyDescent="0.35">
      <c r="G83" s="77"/>
      <c r="H83" s="6" t="s">
        <v>311</v>
      </c>
      <c r="I83" s="6">
        <v>1</v>
      </c>
      <c r="J83" s="6">
        <v>48</v>
      </c>
      <c r="K83" s="6">
        <v>31</v>
      </c>
      <c r="L83" s="6" t="s">
        <v>311</v>
      </c>
      <c r="M83" s="6">
        <v>48</v>
      </c>
      <c r="T83" s="76">
        <v>44879</v>
      </c>
      <c r="U83" s="78" t="s">
        <v>422</v>
      </c>
      <c r="V83" s="79"/>
      <c r="W83" s="85" t="s">
        <v>374</v>
      </c>
      <c r="X83" s="85"/>
      <c r="Y83" s="80" t="s">
        <v>374</v>
      </c>
      <c r="Z83" s="81"/>
    </row>
    <row r="84" spans="7:26" ht="21" x14ac:dyDescent="0.35">
      <c r="G84" s="70">
        <v>44880</v>
      </c>
      <c r="H84" s="72" t="s">
        <v>425</v>
      </c>
      <c r="I84" s="73"/>
      <c r="J84" s="74" t="s">
        <v>371</v>
      </c>
      <c r="K84" s="75"/>
      <c r="L84" s="74" t="s">
        <v>428</v>
      </c>
      <c r="M84" s="75"/>
      <c r="T84" s="77"/>
      <c r="U84" s="6" t="s">
        <v>311</v>
      </c>
      <c r="V84" s="6">
        <v>1</v>
      </c>
      <c r="W84" s="6">
        <v>27</v>
      </c>
      <c r="X84" s="6">
        <v>1</v>
      </c>
      <c r="Y84" s="6">
        <v>41</v>
      </c>
      <c r="Z84" s="6">
        <v>27</v>
      </c>
    </row>
    <row r="85" spans="7:26" ht="21" x14ac:dyDescent="0.35">
      <c r="G85" s="71"/>
      <c r="H85" s="5" t="s">
        <v>311</v>
      </c>
      <c r="I85" s="5">
        <v>1</v>
      </c>
      <c r="J85" s="5" t="s">
        <v>311</v>
      </c>
      <c r="K85" s="5">
        <v>1</v>
      </c>
      <c r="L85" s="5">
        <v>6</v>
      </c>
      <c r="M85" s="5">
        <v>1</v>
      </c>
      <c r="T85" s="70">
        <v>44880</v>
      </c>
      <c r="U85" s="72" t="s">
        <v>423</v>
      </c>
      <c r="V85" s="73"/>
      <c r="W85" s="74" t="s">
        <v>374</v>
      </c>
      <c r="X85" s="75"/>
      <c r="Y85" s="74" t="s">
        <v>374</v>
      </c>
      <c r="Z85" s="75"/>
    </row>
    <row r="86" spans="7:26" ht="21" x14ac:dyDescent="0.35">
      <c r="G86" s="76">
        <v>44881</v>
      </c>
      <c r="H86" s="78" t="s">
        <v>429</v>
      </c>
      <c r="I86" s="79"/>
      <c r="J86" s="78" t="s">
        <v>428</v>
      </c>
      <c r="K86" s="79"/>
      <c r="L86" s="80" t="s">
        <v>428</v>
      </c>
      <c r="M86" s="81"/>
      <c r="T86" s="71"/>
      <c r="U86" s="5" t="s">
        <v>311</v>
      </c>
      <c r="V86" s="5">
        <v>1</v>
      </c>
      <c r="W86" s="5">
        <v>41</v>
      </c>
      <c r="X86" s="5">
        <v>1</v>
      </c>
      <c r="Y86" s="5" t="s">
        <v>311</v>
      </c>
      <c r="Z86" s="5">
        <v>41</v>
      </c>
    </row>
    <row r="87" spans="7:26" ht="21" x14ac:dyDescent="0.35">
      <c r="G87" s="77"/>
      <c r="H87" s="6" t="s">
        <v>311</v>
      </c>
      <c r="I87" s="6">
        <v>1</v>
      </c>
      <c r="J87" s="6">
        <v>6</v>
      </c>
      <c r="K87" s="6">
        <v>1</v>
      </c>
      <c r="L87" s="6">
        <v>15</v>
      </c>
      <c r="M87" s="6">
        <v>6</v>
      </c>
      <c r="T87" s="76">
        <v>44881</v>
      </c>
      <c r="U87" s="78" t="s">
        <v>424</v>
      </c>
      <c r="V87" s="79"/>
      <c r="W87" s="85" t="s">
        <v>374</v>
      </c>
      <c r="X87" s="85"/>
      <c r="Y87" s="85" t="s">
        <v>427</v>
      </c>
      <c r="Z87" s="85"/>
    </row>
    <row r="88" spans="7:26" ht="21" x14ac:dyDescent="0.35">
      <c r="G88" s="70">
        <v>44882</v>
      </c>
      <c r="H88" s="72" t="s">
        <v>430</v>
      </c>
      <c r="I88" s="73"/>
      <c r="J88" s="74" t="s">
        <v>428</v>
      </c>
      <c r="K88" s="75"/>
      <c r="L88" s="74" t="s">
        <v>428</v>
      </c>
      <c r="M88" s="75"/>
      <c r="T88" s="77"/>
      <c r="U88" s="6" t="s">
        <v>311</v>
      </c>
      <c r="V88" s="6">
        <v>1</v>
      </c>
      <c r="W88" s="6">
        <v>55</v>
      </c>
      <c r="X88" s="6">
        <v>1</v>
      </c>
      <c r="Y88" s="6">
        <v>25</v>
      </c>
      <c r="Z88" s="6">
        <v>1</v>
      </c>
    </row>
    <row r="89" spans="7:26" ht="21" x14ac:dyDescent="0.35">
      <c r="G89" s="71"/>
      <c r="H89" s="5" t="s">
        <v>311</v>
      </c>
      <c r="I89" s="5">
        <v>1</v>
      </c>
      <c r="J89" s="5">
        <v>15</v>
      </c>
      <c r="K89" s="5">
        <v>1</v>
      </c>
      <c r="L89" s="5">
        <v>22</v>
      </c>
      <c r="M89" s="5">
        <v>15</v>
      </c>
      <c r="T89" s="70">
        <v>44882</v>
      </c>
      <c r="U89" s="72" t="s">
        <v>425</v>
      </c>
      <c r="V89" s="73"/>
      <c r="W89" s="74" t="s">
        <v>427</v>
      </c>
      <c r="X89" s="75"/>
      <c r="Y89" s="74" t="s">
        <v>427</v>
      </c>
      <c r="Z89" s="75"/>
    </row>
    <row r="90" spans="7:26" ht="21" x14ac:dyDescent="0.35">
      <c r="G90" s="76">
        <v>44883</v>
      </c>
      <c r="H90" s="78" t="s">
        <v>431</v>
      </c>
      <c r="I90" s="79"/>
      <c r="J90" s="80" t="s">
        <v>428</v>
      </c>
      <c r="K90" s="81"/>
      <c r="L90" s="80" t="s">
        <v>428</v>
      </c>
      <c r="M90" s="81"/>
      <c r="T90" s="71"/>
      <c r="U90" s="5" t="s">
        <v>311</v>
      </c>
      <c r="V90" s="5">
        <v>1</v>
      </c>
      <c r="W90" s="5">
        <v>25</v>
      </c>
      <c r="X90" s="5">
        <v>1</v>
      </c>
      <c r="Y90" s="5">
        <v>32</v>
      </c>
      <c r="Z90" s="5">
        <v>25</v>
      </c>
    </row>
    <row r="91" spans="7:26" ht="21" x14ac:dyDescent="0.35">
      <c r="G91" s="77"/>
      <c r="H91" s="6" t="s">
        <v>311</v>
      </c>
      <c r="I91" s="6">
        <v>1</v>
      </c>
      <c r="J91" s="6">
        <v>22</v>
      </c>
      <c r="K91" s="6">
        <v>6</v>
      </c>
      <c r="L91" s="6">
        <v>30</v>
      </c>
      <c r="M91" s="6">
        <v>22</v>
      </c>
      <c r="T91" s="76">
        <v>44883</v>
      </c>
      <c r="U91" s="78" t="s">
        <v>426</v>
      </c>
      <c r="V91" s="79"/>
      <c r="W91" s="78" t="s">
        <v>371</v>
      </c>
      <c r="X91" s="79"/>
      <c r="Y91" s="80" t="s">
        <v>427</v>
      </c>
      <c r="Z91" s="81"/>
    </row>
    <row r="92" spans="7:26" ht="21" x14ac:dyDescent="0.35">
      <c r="T92" s="77"/>
      <c r="U92" s="6" t="s">
        <v>311</v>
      </c>
      <c r="V92" s="6">
        <v>1</v>
      </c>
      <c r="W92" s="6">
        <v>32</v>
      </c>
      <c r="X92" s="6">
        <v>1</v>
      </c>
      <c r="Y92" s="6">
        <v>49</v>
      </c>
      <c r="Z92" s="6">
        <v>32</v>
      </c>
    </row>
    <row r="110" spans="7:26" ht="26.25" x14ac:dyDescent="0.4">
      <c r="G110" s="83" t="s">
        <v>491</v>
      </c>
      <c r="H110" s="83"/>
      <c r="I110" s="83"/>
      <c r="J110" s="83"/>
      <c r="K110" s="83"/>
      <c r="L110" s="83"/>
      <c r="M110" s="83"/>
      <c r="T110" s="83" t="s">
        <v>279</v>
      </c>
      <c r="U110" s="83"/>
      <c r="V110" s="83"/>
      <c r="W110" s="83"/>
      <c r="X110" s="83"/>
      <c r="Y110" s="83"/>
      <c r="Z110" s="83"/>
    </row>
    <row r="111" spans="7:26" ht="21" x14ac:dyDescent="0.35">
      <c r="G111" s="10" t="s">
        <v>317</v>
      </c>
      <c r="H111" s="84" t="s">
        <v>324</v>
      </c>
      <c r="I111" s="84"/>
      <c r="J111" s="84" t="s">
        <v>318</v>
      </c>
      <c r="K111" s="84"/>
      <c r="L111" s="84" t="s">
        <v>316</v>
      </c>
      <c r="M111" s="84"/>
      <c r="T111" s="10" t="s">
        <v>317</v>
      </c>
      <c r="U111" s="84" t="s">
        <v>324</v>
      </c>
      <c r="V111" s="84"/>
      <c r="W111" s="84" t="s">
        <v>318</v>
      </c>
      <c r="X111" s="84"/>
      <c r="Y111" s="84" t="s">
        <v>316</v>
      </c>
      <c r="Z111" s="84"/>
    </row>
    <row r="112" spans="7:26" ht="21" x14ac:dyDescent="0.35">
      <c r="G112" s="76">
        <v>44893</v>
      </c>
      <c r="H112" s="78" t="s">
        <v>486</v>
      </c>
      <c r="I112" s="79"/>
      <c r="J112" s="85" t="s">
        <v>428</v>
      </c>
      <c r="K112" s="85"/>
      <c r="L112" s="80" t="s">
        <v>428</v>
      </c>
      <c r="M112" s="81"/>
      <c r="T112" s="76">
        <v>44893</v>
      </c>
      <c r="U112" s="78" t="s">
        <v>423</v>
      </c>
      <c r="V112" s="79"/>
      <c r="W112" s="85" t="s">
        <v>427</v>
      </c>
      <c r="X112" s="85"/>
      <c r="Y112" s="80" t="s">
        <v>427</v>
      </c>
      <c r="Z112" s="81"/>
    </row>
    <row r="113" spans="7:26" ht="21" x14ac:dyDescent="0.35">
      <c r="G113" s="77"/>
      <c r="H113" s="6" t="s">
        <v>311</v>
      </c>
      <c r="I113" s="6">
        <v>1</v>
      </c>
      <c r="J113" s="6">
        <v>50</v>
      </c>
      <c r="K113" s="6">
        <v>36</v>
      </c>
      <c r="L113" s="6">
        <v>54</v>
      </c>
      <c r="M113" s="6">
        <v>50</v>
      </c>
      <c r="T113" s="77"/>
      <c r="U113" s="6" t="s">
        <v>311</v>
      </c>
      <c r="V113" s="6">
        <v>1</v>
      </c>
      <c r="W113" s="6">
        <v>35</v>
      </c>
      <c r="X113" s="6">
        <v>1</v>
      </c>
      <c r="Y113" s="6">
        <v>50</v>
      </c>
      <c r="Z113" s="6">
        <v>35</v>
      </c>
    </row>
    <row r="114" spans="7:26" ht="21" x14ac:dyDescent="0.35">
      <c r="G114" s="70">
        <v>44894</v>
      </c>
      <c r="H114" s="72" t="s">
        <v>487</v>
      </c>
      <c r="I114" s="73"/>
      <c r="J114" s="74" t="s">
        <v>428</v>
      </c>
      <c r="K114" s="75"/>
      <c r="L114" s="74" t="s">
        <v>428</v>
      </c>
      <c r="M114" s="75"/>
      <c r="T114" s="70">
        <v>44894</v>
      </c>
      <c r="U114" s="72" t="s">
        <v>424</v>
      </c>
      <c r="V114" s="73"/>
      <c r="W114" s="74" t="s">
        <v>427</v>
      </c>
      <c r="X114" s="75"/>
      <c r="Y114" s="74" t="s">
        <v>427</v>
      </c>
      <c r="Z114" s="75"/>
    </row>
    <row r="115" spans="7:26" ht="21" x14ac:dyDescent="0.35">
      <c r="G115" s="71"/>
      <c r="H115" s="5" t="s">
        <v>311</v>
      </c>
      <c r="I115" s="5">
        <v>1</v>
      </c>
      <c r="J115" s="5">
        <v>54</v>
      </c>
      <c r="K115" s="5">
        <v>44</v>
      </c>
      <c r="L115" s="5">
        <v>62</v>
      </c>
      <c r="M115" s="5">
        <v>54</v>
      </c>
      <c r="T115" s="71"/>
      <c r="U115" s="5" t="s">
        <v>311</v>
      </c>
      <c r="V115" s="5">
        <v>1</v>
      </c>
      <c r="W115" s="5">
        <v>50</v>
      </c>
      <c r="X115" s="5">
        <v>1</v>
      </c>
      <c r="Y115" s="5" t="s">
        <v>311</v>
      </c>
      <c r="Z115" s="5">
        <v>50</v>
      </c>
    </row>
    <row r="116" spans="7:26" ht="21" x14ac:dyDescent="0.35">
      <c r="G116" s="76">
        <v>44895</v>
      </c>
      <c r="H116" s="78" t="s">
        <v>488</v>
      </c>
      <c r="I116" s="79"/>
      <c r="J116" s="78" t="s">
        <v>428</v>
      </c>
      <c r="K116" s="79"/>
      <c r="L116" s="80" t="s">
        <v>428</v>
      </c>
      <c r="M116" s="81"/>
      <c r="T116" s="76">
        <v>44895</v>
      </c>
      <c r="U116" s="78" t="s">
        <v>425</v>
      </c>
      <c r="V116" s="79"/>
      <c r="W116" s="78" t="s">
        <v>427</v>
      </c>
      <c r="X116" s="79"/>
      <c r="Y116" s="80" t="s">
        <v>492</v>
      </c>
      <c r="Z116" s="81"/>
    </row>
    <row r="117" spans="7:26" ht="21" x14ac:dyDescent="0.35">
      <c r="G117" s="77"/>
      <c r="H117" s="6" t="s">
        <v>311</v>
      </c>
      <c r="I117" s="6">
        <v>1</v>
      </c>
      <c r="J117" s="6">
        <v>62</v>
      </c>
      <c r="K117" s="6">
        <v>50</v>
      </c>
      <c r="L117" s="6" t="s">
        <v>311</v>
      </c>
      <c r="M117" s="6">
        <v>62</v>
      </c>
      <c r="T117" s="77"/>
      <c r="U117" s="6" t="s">
        <v>311</v>
      </c>
      <c r="V117" s="6">
        <v>1</v>
      </c>
      <c r="W117" s="6" t="s">
        <v>311</v>
      </c>
      <c r="X117" s="6">
        <v>1</v>
      </c>
      <c r="Y117" s="6">
        <v>14</v>
      </c>
      <c r="Z117" s="6">
        <v>1</v>
      </c>
    </row>
    <row r="118" spans="7:26" ht="21" x14ac:dyDescent="0.35">
      <c r="G118" s="70">
        <v>44896</v>
      </c>
      <c r="H118" s="72" t="s">
        <v>489</v>
      </c>
      <c r="I118" s="73"/>
      <c r="J118" s="74" t="s">
        <v>428</v>
      </c>
      <c r="K118" s="75"/>
      <c r="L118" s="74" t="s">
        <v>485</v>
      </c>
      <c r="M118" s="75"/>
      <c r="T118" s="70">
        <v>44896</v>
      </c>
      <c r="U118" s="72" t="s">
        <v>426</v>
      </c>
      <c r="V118" s="73"/>
      <c r="W118" s="74" t="s">
        <v>492</v>
      </c>
      <c r="X118" s="75"/>
      <c r="Y118" s="74" t="s">
        <v>492</v>
      </c>
      <c r="Z118" s="75"/>
    </row>
    <row r="119" spans="7:26" ht="21" x14ac:dyDescent="0.35">
      <c r="G119" s="71"/>
      <c r="H119" s="5" t="s">
        <v>311</v>
      </c>
      <c r="I119" s="5">
        <v>1</v>
      </c>
      <c r="J119" s="5" t="s">
        <v>311</v>
      </c>
      <c r="K119" s="5">
        <v>54</v>
      </c>
      <c r="L119" s="5">
        <v>11</v>
      </c>
      <c r="M119" s="5">
        <v>1</v>
      </c>
      <c r="T119" s="71"/>
      <c r="U119" s="5" t="s">
        <v>311</v>
      </c>
      <c r="V119" s="5">
        <v>1</v>
      </c>
      <c r="W119" s="5">
        <v>14</v>
      </c>
      <c r="X119" s="5">
        <v>1</v>
      </c>
      <c r="Y119" s="5">
        <v>20</v>
      </c>
      <c r="Z119" s="5">
        <v>14</v>
      </c>
    </row>
    <row r="120" spans="7:26" ht="21" x14ac:dyDescent="0.35">
      <c r="G120" s="76">
        <v>44897</v>
      </c>
      <c r="H120" s="78" t="s">
        <v>490</v>
      </c>
      <c r="I120" s="79"/>
      <c r="J120" s="80" t="s">
        <v>485</v>
      </c>
      <c r="K120" s="81"/>
      <c r="L120" s="80" t="s">
        <v>485</v>
      </c>
      <c r="M120" s="81"/>
      <c r="T120" s="76">
        <v>44897</v>
      </c>
      <c r="U120" s="78" t="s">
        <v>493</v>
      </c>
      <c r="V120" s="79"/>
      <c r="W120" s="80" t="s">
        <v>492</v>
      </c>
      <c r="X120" s="81"/>
      <c r="Y120" s="80" t="s">
        <v>492</v>
      </c>
      <c r="Z120" s="81"/>
    </row>
    <row r="121" spans="7:26" ht="21" x14ac:dyDescent="0.35">
      <c r="G121" s="77"/>
      <c r="H121" s="6" t="s">
        <v>311</v>
      </c>
      <c r="I121" s="6">
        <v>1</v>
      </c>
      <c r="J121" s="6">
        <v>11</v>
      </c>
      <c r="K121" s="6">
        <v>1</v>
      </c>
      <c r="L121" s="6">
        <v>20</v>
      </c>
      <c r="M121" s="6">
        <v>11</v>
      </c>
      <c r="T121" s="77"/>
      <c r="U121" s="6" t="s">
        <v>311</v>
      </c>
      <c r="V121" s="6">
        <v>1</v>
      </c>
      <c r="W121" s="6">
        <v>20</v>
      </c>
      <c r="X121" s="6">
        <v>1</v>
      </c>
      <c r="Y121" s="6">
        <v>31</v>
      </c>
      <c r="Z121" s="6">
        <v>20</v>
      </c>
    </row>
    <row r="130" spans="6:26" ht="26.25" x14ac:dyDescent="0.4">
      <c r="G130" s="83" t="s">
        <v>491</v>
      </c>
      <c r="H130" s="83"/>
      <c r="I130" s="83"/>
      <c r="J130" s="83"/>
      <c r="K130" s="83"/>
      <c r="L130" s="83"/>
      <c r="M130" s="83"/>
      <c r="T130" s="83" t="s">
        <v>279</v>
      </c>
      <c r="U130" s="83"/>
      <c r="V130" s="83"/>
      <c r="W130" s="83"/>
      <c r="X130" s="83"/>
      <c r="Y130" s="83"/>
      <c r="Z130" s="83"/>
    </row>
    <row r="131" spans="6:26" ht="21" customHeight="1" x14ac:dyDescent="0.35">
      <c r="G131" s="10" t="s">
        <v>317</v>
      </c>
      <c r="H131" s="84" t="s">
        <v>324</v>
      </c>
      <c r="I131" s="84"/>
      <c r="J131" s="84" t="s">
        <v>318</v>
      </c>
      <c r="K131" s="84"/>
      <c r="L131" s="84" t="s">
        <v>316</v>
      </c>
      <c r="M131" s="84"/>
      <c r="T131" s="10" t="s">
        <v>317</v>
      </c>
      <c r="U131" s="84" t="s">
        <v>324</v>
      </c>
      <c r="V131" s="84"/>
      <c r="W131" s="84" t="s">
        <v>318</v>
      </c>
      <c r="X131" s="84"/>
      <c r="Y131" s="84" t="s">
        <v>316</v>
      </c>
      <c r="Z131" s="84"/>
    </row>
    <row r="132" spans="6:26" ht="21" x14ac:dyDescent="0.35">
      <c r="F132" t="s">
        <v>574</v>
      </c>
      <c r="G132" s="76">
        <v>44921</v>
      </c>
      <c r="H132" s="78" t="s">
        <v>568</v>
      </c>
      <c r="I132" s="79"/>
      <c r="J132" s="85" t="s">
        <v>567</v>
      </c>
      <c r="K132" s="85"/>
      <c r="L132" s="80" t="s">
        <v>567</v>
      </c>
      <c r="M132" s="81"/>
      <c r="T132" s="76">
        <v>44921</v>
      </c>
      <c r="U132" s="78" t="s">
        <v>426</v>
      </c>
      <c r="V132" s="79"/>
      <c r="W132" s="85" t="s">
        <v>372</v>
      </c>
      <c r="X132" s="85"/>
      <c r="Y132" s="85" t="s">
        <v>372</v>
      </c>
      <c r="Z132" s="85"/>
    </row>
    <row r="133" spans="6:26" ht="21" x14ac:dyDescent="0.35">
      <c r="F133" t="s">
        <v>587</v>
      </c>
      <c r="G133" s="77"/>
      <c r="H133" s="6" t="s">
        <v>311</v>
      </c>
      <c r="I133" s="6">
        <v>1</v>
      </c>
      <c r="J133" s="6">
        <v>41</v>
      </c>
      <c r="K133" s="6">
        <v>24</v>
      </c>
      <c r="L133" s="6">
        <v>50</v>
      </c>
      <c r="M133" s="6">
        <v>41</v>
      </c>
      <c r="T133" s="77"/>
      <c r="U133" s="6" t="s">
        <v>311</v>
      </c>
      <c r="V133" s="6">
        <v>1</v>
      </c>
      <c r="W133" s="6">
        <v>23</v>
      </c>
      <c r="X133" s="6">
        <v>1</v>
      </c>
      <c r="Y133" s="6">
        <v>37</v>
      </c>
      <c r="Z133" s="6">
        <v>23</v>
      </c>
    </row>
    <row r="134" spans="6:26" ht="21" x14ac:dyDescent="0.35">
      <c r="G134" s="70">
        <v>44893</v>
      </c>
      <c r="H134" s="72" t="s">
        <v>569</v>
      </c>
      <c r="I134" s="73"/>
      <c r="J134" s="74" t="s">
        <v>567</v>
      </c>
      <c r="K134" s="75"/>
      <c r="L134" s="74" t="s">
        <v>567</v>
      </c>
      <c r="M134" s="75"/>
      <c r="T134" s="70">
        <v>44893</v>
      </c>
      <c r="U134" s="72" t="s">
        <v>493</v>
      </c>
      <c r="V134" s="73"/>
      <c r="W134" s="74" t="s">
        <v>372</v>
      </c>
      <c r="X134" s="75"/>
      <c r="Y134" s="74" t="s">
        <v>372</v>
      </c>
      <c r="Z134" s="75"/>
    </row>
    <row r="135" spans="6:26" ht="21" x14ac:dyDescent="0.35">
      <c r="G135" s="71"/>
      <c r="H135" s="5" t="s">
        <v>311</v>
      </c>
      <c r="I135" s="5">
        <v>1</v>
      </c>
      <c r="J135" s="5">
        <v>50</v>
      </c>
      <c r="K135" s="5">
        <v>32</v>
      </c>
      <c r="L135" s="5">
        <v>60</v>
      </c>
      <c r="M135" s="5">
        <v>50</v>
      </c>
      <c r="T135" s="71"/>
      <c r="U135" s="5" t="s">
        <v>311</v>
      </c>
      <c r="V135" s="5">
        <v>1</v>
      </c>
      <c r="W135" s="5">
        <v>37</v>
      </c>
      <c r="X135" s="5">
        <v>1</v>
      </c>
      <c r="Y135" s="5">
        <v>51</v>
      </c>
      <c r="Z135" s="5">
        <v>37</v>
      </c>
    </row>
    <row r="136" spans="6:26" ht="21" x14ac:dyDescent="0.35">
      <c r="G136" s="76">
        <v>44895</v>
      </c>
      <c r="H136" s="78"/>
      <c r="I136" s="79"/>
      <c r="J136" s="78" t="s">
        <v>567</v>
      </c>
      <c r="K136" s="79"/>
      <c r="L136" s="80" t="s">
        <v>570</v>
      </c>
      <c r="M136" s="81"/>
      <c r="T136" s="76">
        <v>44895</v>
      </c>
      <c r="U136" s="78" t="s">
        <v>386</v>
      </c>
      <c r="V136" s="79"/>
      <c r="W136" s="78" t="s">
        <v>372</v>
      </c>
      <c r="X136" s="79"/>
      <c r="Y136" s="80" t="s">
        <v>372</v>
      </c>
      <c r="Z136" s="81"/>
    </row>
    <row r="137" spans="6:26" ht="21" x14ac:dyDescent="0.35">
      <c r="G137" s="77"/>
      <c r="H137" s="6"/>
      <c r="I137" s="6"/>
      <c r="J137" s="6">
        <v>60</v>
      </c>
      <c r="K137" s="6">
        <v>1</v>
      </c>
      <c r="L137" s="6">
        <v>14</v>
      </c>
      <c r="M137" s="6">
        <v>1</v>
      </c>
      <c r="T137" s="82"/>
      <c r="U137" s="15" t="s">
        <v>311</v>
      </c>
      <c r="V137" s="15">
        <v>1</v>
      </c>
      <c r="W137" s="15">
        <v>51</v>
      </c>
      <c r="X137" s="15">
        <v>1</v>
      </c>
      <c r="Y137" s="15">
        <v>60</v>
      </c>
      <c r="Z137" s="15">
        <v>51</v>
      </c>
    </row>
    <row r="138" spans="6:26" ht="21" x14ac:dyDescent="0.35">
      <c r="G138" s="63"/>
      <c r="H138" s="65"/>
      <c r="I138" s="65"/>
      <c r="J138" s="66"/>
      <c r="K138" s="66"/>
      <c r="L138" s="66"/>
      <c r="M138" s="66"/>
      <c r="T138" s="67"/>
      <c r="U138" s="68"/>
      <c r="V138" s="68"/>
      <c r="W138" s="69"/>
      <c r="X138" s="69"/>
      <c r="Y138" s="69"/>
      <c r="Z138" s="69"/>
    </row>
    <row r="139" spans="6:26" ht="21" x14ac:dyDescent="0.35">
      <c r="G139" s="64"/>
      <c r="H139" s="16"/>
      <c r="I139" s="16"/>
      <c r="J139" s="16"/>
      <c r="K139" s="16"/>
      <c r="L139" s="16"/>
      <c r="M139" s="16"/>
      <c r="T139" s="64"/>
      <c r="U139" s="17"/>
      <c r="V139" s="17"/>
      <c r="W139" s="17"/>
      <c r="X139" s="17"/>
      <c r="Y139" s="17"/>
      <c r="Z139" s="17"/>
    </row>
    <row r="140" spans="6:26" ht="21" x14ac:dyDescent="0.35">
      <c r="G140" s="63"/>
      <c r="H140" s="65"/>
      <c r="I140" s="65"/>
      <c r="J140" s="66"/>
      <c r="K140" s="66"/>
      <c r="L140" s="66"/>
      <c r="M140" s="66"/>
      <c r="T140" s="63"/>
      <c r="U140" s="65"/>
      <c r="V140" s="65"/>
      <c r="W140" s="66"/>
      <c r="X140" s="66"/>
      <c r="Y140" s="66"/>
      <c r="Z140" s="66"/>
    </row>
    <row r="141" spans="6:26" ht="21" x14ac:dyDescent="0.35">
      <c r="G141" s="64"/>
      <c r="H141" s="16"/>
      <c r="I141" s="16"/>
      <c r="J141" s="16"/>
      <c r="K141" s="16"/>
      <c r="L141" s="16"/>
      <c r="M141" s="16"/>
      <c r="T141" s="64"/>
      <c r="U141" s="16"/>
      <c r="V141" s="16"/>
      <c r="W141" s="16"/>
      <c r="X141" s="16"/>
      <c r="Y141" s="16"/>
      <c r="Z141" s="16"/>
    </row>
    <row r="151" spans="8:9" x14ac:dyDescent="0.25">
      <c r="H151" s="24" t="s">
        <v>317</v>
      </c>
      <c r="I151" s="24" t="s">
        <v>886</v>
      </c>
    </row>
    <row r="152" spans="8:9" x14ac:dyDescent="0.25">
      <c r="H152" s="25">
        <v>44988</v>
      </c>
      <c r="I152" s="24" t="s">
        <v>882</v>
      </c>
    </row>
    <row r="153" spans="8:9" x14ac:dyDescent="0.25">
      <c r="H153" s="25">
        <v>45002</v>
      </c>
      <c r="I153" s="24" t="s">
        <v>883</v>
      </c>
    </row>
    <row r="154" spans="8:9" x14ac:dyDescent="0.25">
      <c r="H154" s="25">
        <v>45016</v>
      </c>
      <c r="I154" s="24" t="s">
        <v>883</v>
      </c>
    </row>
    <row r="155" spans="8:9" x14ac:dyDescent="0.25">
      <c r="H155" s="25">
        <v>45043</v>
      </c>
      <c r="I155" s="24" t="s">
        <v>884</v>
      </c>
    </row>
    <row r="156" spans="8:9" x14ac:dyDescent="0.25">
      <c r="H156" s="25">
        <v>45051</v>
      </c>
      <c r="I156" s="24" t="s">
        <v>883</v>
      </c>
    </row>
    <row r="157" spans="8:9" x14ac:dyDescent="0.25">
      <c r="H157" s="25">
        <v>45058</v>
      </c>
      <c r="I157" s="24" t="s">
        <v>883</v>
      </c>
    </row>
    <row r="158" spans="8:9" x14ac:dyDescent="0.25">
      <c r="H158" s="25">
        <v>45072</v>
      </c>
      <c r="I158" s="24" t="s">
        <v>883</v>
      </c>
    </row>
    <row r="159" spans="8:9" x14ac:dyDescent="0.25">
      <c r="H159" s="24" t="s">
        <v>887</v>
      </c>
      <c r="I159" s="24" t="s">
        <v>885</v>
      </c>
    </row>
  </sheetData>
  <mergeCells count="231">
    <mergeCell ref="G88:G89"/>
    <mergeCell ref="H88:I88"/>
    <mergeCell ref="J88:K88"/>
    <mergeCell ref="L88:M88"/>
    <mergeCell ref="G90:G91"/>
    <mergeCell ref="H90:I90"/>
    <mergeCell ref="J90:K90"/>
    <mergeCell ref="L90:M90"/>
    <mergeCell ref="G84:G85"/>
    <mergeCell ref="H84:I84"/>
    <mergeCell ref="J84:K84"/>
    <mergeCell ref="L84:M84"/>
    <mergeCell ref="G86:G87"/>
    <mergeCell ref="H86:I86"/>
    <mergeCell ref="J86:K86"/>
    <mergeCell ref="L86:M86"/>
    <mergeCell ref="Y89:Z89"/>
    <mergeCell ref="T91:T92"/>
    <mergeCell ref="U91:V91"/>
    <mergeCell ref="W91:X91"/>
    <mergeCell ref="Y91:Z91"/>
    <mergeCell ref="T85:T86"/>
    <mergeCell ref="U85:V85"/>
    <mergeCell ref="W85:X85"/>
    <mergeCell ref="Y85:Z85"/>
    <mergeCell ref="T87:T88"/>
    <mergeCell ref="U87:V87"/>
    <mergeCell ref="W87:X87"/>
    <mergeCell ref="Y87:Z87"/>
    <mergeCell ref="T89:T90"/>
    <mergeCell ref="U89:V89"/>
    <mergeCell ref="W89:X89"/>
    <mergeCell ref="Y82:Z82"/>
    <mergeCell ref="T83:T84"/>
    <mergeCell ref="U83:V83"/>
    <mergeCell ref="W83:X83"/>
    <mergeCell ref="Y83:Z83"/>
    <mergeCell ref="G72:G73"/>
    <mergeCell ref="H72:I72"/>
    <mergeCell ref="J72:K72"/>
    <mergeCell ref="L72:M72"/>
    <mergeCell ref="G74:G75"/>
    <mergeCell ref="H74:I74"/>
    <mergeCell ref="J74:K74"/>
    <mergeCell ref="L74:M74"/>
    <mergeCell ref="U80:X81"/>
    <mergeCell ref="H81:I81"/>
    <mergeCell ref="J81:K81"/>
    <mergeCell ref="L81:M81"/>
    <mergeCell ref="G82:G83"/>
    <mergeCell ref="H82:I82"/>
    <mergeCell ref="J82:K82"/>
    <mergeCell ref="L82:M82"/>
    <mergeCell ref="U82:V82"/>
    <mergeCell ref="W82:X82"/>
    <mergeCell ref="G70:G71"/>
    <mergeCell ref="H70:I70"/>
    <mergeCell ref="J70:K70"/>
    <mergeCell ref="L70:M70"/>
    <mergeCell ref="H65:I65"/>
    <mergeCell ref="J65:K65"/>
    <mergeCell ref="L65:M65"/>
    <mergeCell ref="G66:G67"/>
    <mergeCell ref="H66:I66"/>
    <mergeCell ref="J66:K66"/>
    <mergeCell ref="L66:M66"/>
    <mergeCell ref="H49:I49"/>
    <mergeCell ref="J49:K49"/>
    <mergeCell ref="L49:M49"/>
    <mergeCell ref="G51:G52"/>
    <mergeCell ref="H51:I51"/>
    <mergeCell ref="J51:K51"/>
    <mergeCell ref="L51:M51"/>
    <mergeCell ref="G68:G69"/>
    <mergeCell ref="H68:I68"/>
    <mergeCell ref="J68:K68"/>
    <mergeCell ref="L68:M68"/>
    <mergeCell ref="L29:M29"/>
    <mergeCell ref="G31:G32"/>
    <mergeCell ref="H31:I31"/>
    <mergeCell ref="J31:K31"/>
    <mergeCell ref="L31:M31"/>
    <mergeCell ref="G33:G34"/>
    <mergeCell ref="H33:I33"/>
    <mergeCell ref="J33:K33"/>
    <mergeCell ref="G35:G36"/>
    <mergeCell ref="H35:I35"/>
    <mergeCell ref="G8:G9"/>
    <mergeCell ref="G10:G11"/>
    <mergeCell ref="J10:K10"/>
    <mergeCell ref="G16:G17"/>
    <mergeCell ref="J16:K16"/>
    <mergeCell ref="G18:G19"/>
    <mergeCell ref="H18:I18"/>
    <mergeCell ref="J18:K18"/>
    <mergeCell ref="H46:I46"/>
    <mergeCell ref="J46:K46"/>
    <mergeCell ref="G12:G13"/>
    <mergeCell ref="J12:K12"/>
    <mergeCell ref="G14:G15"/>
    <mergeCell ref="J14:K14"/>
    <mergeCell ref="G29:G30"/>
    <mergeCell ref="H29:I29"/>
    <mergeCell ref="J29:K29"/>
    <mergeCell ref="L8:M8"/>
    <mergeCell ref="L16:M16"/>
    <mergeCell ref="L14:M14"/>
    <mergeCell ref="L10:M10"/>
    <mergeCell ref="H7:I7"/>
    <mergeCell ref="J7:K7"/>
    <mergeCell ref="L7:M7"/>
    <mergeCell ref="H28:I28"/>
    <mergeCell ref="J28:K28"/>
    <mergeCell ref="L28:M28"/>
    <mergeCell ref="J8:K8"/>
    <mergeCell ref="G114:G115"/>
    <mergeCell ref="H114:I114"/>
    <mergeCell ref="J114:K114"/>
    <mergeCell ref="L114:M114"/>
    <mergeCell ref="J35:K35"/>
    <mergeCell ref="L35:M35"/>
    <mergeCell ref="G37:G38"/>
    <mergeCell ref="H37:I37"/>
    <mergeCell ref="J37:K37"/>
    <mergeCell ref="L37:M37"/>
    <mergeCell ref="L46:M46"/>
    <mergeCell ref="G47:G48"/>
    <mergeCell ref="H47:I47"/>
    <mergeCell ref="J47:K47"/>
    <mergeCell ref="L47:M47"/>
    <mergeCell ref="G53:G54"/>
    <mergeCell ref="H53:I53"/>
    <mergeCell ref="J53:K53"/>
    <mergeCell ref="L53:M53"/>
    <mergeCell ref="G55:G56"/>
    <mergeCell ref="H55:I55"/>
    <mergeCell ref="J55:K55"/>
    <mergeCell ref="L55:M55"/>
    <mergeCell ref="G49:G50"/>
    <mergeCell ref="G116:G117"/>
    <mergeCell ref="H116:I116"/>
    <mergeCell ref="J116:K116"/>
    <mergeCell ref="L116:M116"/>
    <mergeCell ref="G118:G119"/>
    <mergeCell ref="H118:I118"/>
    <mergeCell ref="J118:K118"/>
    <mergeCell ref="L118:M118"/>
    <mergeCell ref="G120:G121"/>
    <mergeCell ref="H120:I120"/>
    <mergeCell ref="J120:K120"/>
    <mergeCell ref="L120:M120"/>
    <mergeCell ref="G110:M110"/>
    <mergeCell ref="T110:Z110"/>
    <mergeCell ref="U111:V111"/>
    <mergeCell ref="W111:X111"/>
    <mergeCell ref="Y111:Z111"/>
    <mergeCell ref="T112:T113"/>
    <mergeCell ref="U112:V112"/>
    <mergeCell ref="W112:X112"/>
    <mergeCell ref="Y112:Z112"/>
    <mergeCell ref="H111:I111"/>
    <mergeCell ref="J111:K111"/>
    <mergeCell ref="L111:M111"/>
    <mergeCell ref="G112:G113"/>
    <mergeCell ref="H112:I112"/>
    <mergeCell ref="J112:K112"/>
    <mergeCell ref="L112:M112"/>
    <mergeCell ref="T120:T121"/>
    <mergeCell ref="U120:V120"/>
    <mergeCell ref="W120:X120"/>
    <mergeCell ref="Y120:Z120"/>
    <mergeCell ref="T114:T115"/>
    <mergeCell ref="U114:V114"/>
    <mergeCell ref="W114:X114"/>
    <mergeCell ref="Y114:Z114"/>
    <mergeCell ref="T116:T117"/>
    <mergeCell ref="U116:V116"/>
    <mergeCell ref="W116:X116"/>
    <mergeCell ref="Y116:Z116"/>
    <mergeCell ref="T118:T119"/>
    <mergeCell ref="U118:V118"/>
    <mergeCell ref="W118:X118"/>
    <mergeCell ref="Y118:Z118"/>
    <mergeCell ref="G130:M130"/>
    <mergeCell ref="T130:Z130"/>
    <mergeCell ref="H131:I131"/>
    <mergeCell ref="J131:K131"/>
    <mergeCell ref="L131:M131"/>
    <mergeCell ref="U131:V131"/>
    <mergeCell ref="W131:X131"/>
    <mergeCell ref="Y131:Z131"/>
    <mergeCell ref="G132:G133"/>
    <mergeCell ref="H132:I132"/>
    <mergeCell ref="J132:K132"/>
    <mergeCell ref="L132:M132"/>
    <mergeCell ref="T132:T133"/>
    <mergeCell ref="U132:V132"/>
    <mergeCell ref="W132:X132"/>
    <mergeCell ref="Y132:Z132"/>
    <mergeCell ref="G134:G135"/>
    <mergeCell ref="H134:I134"/>
    <mergeCell ref="J134:K134"/>
    <mergeCell ref="L134:M134"/>
    <mergeCell ref="T134:T135"/>
    <mergeCell ref="U134:V134"/>
    <mergeCell ref="W134:X134"/>
    <mergeCell ref="Y134:Z134"/>
    <mergeCell ref="G136:G137"/>
    <mergeCell ref="H136:I136"/>
    <mergeCell ref="J136:K136"/>
    <mergeCell ref="L136:M136"/>
    <mergeCell ref="T136:T137"/>
    <mergeCell ref="U136:V136"/>
    <mergeCell ref="W136:X136"/>
    <mergeCell ref="Y136:Z136"/>
    <mergeCell ref="G138:G139"/>
    <mergeCell ref="H138:I138"/>
    <mergeCell ref="J138:K138"/>
    <mergeCell ref="L138:M138"/>
    <mergeCell ref="T138:T139"/>
    <mergeCell ref="U138:V138"/>
    <mergeCell ref="W138:X138"/>
    <mergeCell ref="Y138:Z138"/>
    <mergeCell ref="G140:G141"/>
    <mergeCell ref="H140:I140"/>
    <mergeCell ref="J140:K140"/>
    <mergeCell ref="L140:M140"/>
    <mergeCell ref="T140:T141"/>
    <mergeCell ref="U140:V140"/>
    <mergeCell ref="W140:X140"/>
    <mergeCell ref="Y140:Z140"/>
  </mergeCells>
  <pageMargins left="0.7" right="0.7" top="0.75" bottom="0.75" header="0.3" footer="0.3"/>
  <pageSetup orientation="portrait" horizontalDpi="203" verticalDpi="20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150"/>
  <sheetViews>
    <sheetView topLeftCell="D140" workbookViewId="0">
      <selection activeCell="I156" sqref="I156"/>
    </sheetView>
  </sheetViews>
  <sheetFormatPr defaultRowHeight="15" x14ac:dyDescent="0.25"/>
  <cols>
    <col min="1" max="1" width="10.7109375" bestFit="1" customWidth="1"/>
    <col min="2" max="2" width="13.140625" bestFit="1" customWidth="1"/>
    <col min="3" max="3" width="15.85546875" customWidth="1"/>
    <col min="4" max="4" width="15.42578125" bestFit="1" customWidth="1"/>
    <col min="6" max="6" width="13.140625" customWidth="1"/>
    <col min="7" max="7" width="15.7109375" customWidth="1"/>
    <col min="8" max="8" width="15.85546875" customWidth="1"/>
    <col min="9" max="9" width="13.140625" bestFit="1" customWidth="1"/>
    <col min="11" max="11" width="16.7109375" customWidth="1"/>
    <col min="12" max="12" width="22.140625" customWidth="1"/>
    <col min="13" max="13" width="17.140625" customWidth="1"/>
    <col min="16" max="16" width="11.7109375" bestFit="1" customWidth="1"/>
  </cols>
  <sheetData>
    <row r="2" spans="2:11" x14ac:dyDescent="0.25">
      <c r="B2" s="11" t="s">
        <v>480</v>
      </c>
      <c r="C2" s="11"/>
      <c r="D2" s="11" t="s">
        <v>484</v>
      </c>
    </row>
    <row r="3" spans="2:11" x14ac:dyDescent="0.25">
      <c r="B3" s="12">
        <v>44747</v>
      </c>
      <c r="C3" s="11" t="s">
        <v>195</v>
      </c>
      <c r="D3" s="11" t="s">
        <v>479</v>
      </c>
      <c r="I3" s="11" t="s">
        <v>480</v>
      </c>
      <c r="J3" s="11"/>
      <c r="K3" s="11" t="s">
        <v>484</v>
      </c>
    </row>
    <row r="4" spans="2:11" x14ac:dyDescent="0.25">
      <c r="B4" s="12">
        <v>44755</v>
      </c>
      <c r="C4" s="11" t="s">
        <v>200</v>
      </c>
      <c r="D4" s="11">
        <v>30</v>
      </c>
      <c r="I4" s="12">
        <v>44789</v>
      </c>
      <c r="J4" s="12" t="s">
        <v>256</v>
      </c>
      <c r="K4" s="11">
        <v>30</v>
      </c>
    </row>
    <row r="5" spans="2:11" x14ac:dyDescent="0.25">
      <c r="B5" s="12">
        <v>44761</v>
      </c>
      <c r="C5" s="11" t="s">
        <v>200</v>
      </c>
      <c r="D5" s="11">
        <v>40</v>
      </c>
      <c r="I5" s="12">
        <v>44796</v>
      </c>
      <c r="J5" s="12" t="s">
        <v>256</v>
      </c>
      <c r="K5" s="11">
        <v>30</v>
      </c>
    </row>
    <row r="6" spans="2:11" x14ac:dyDescent="0.25">
      <c r="B6" s="12">
        <v>44775</v>
      </c>
      <c r="C6" s="11" t="s">
        <v>200</v>
      </c>
      <c r="D6" s="11">
        <v>40</v>
      </c>
      <c r="I6" s="12">
        <v>44805</v>
      </c>
      <c r="J6" s="12" t="s">
        <v>256</v>
      </c>
      <c r="K6" s="11">
        <v>30</v>
      </c>
    </row>
    <row r="7" spans="2:11" x14ac:dyDescent="0.25">
      <c r="B7" s="12">
        <v>44782</v>
      </c>
      <c r="C7" s="11" t="s">
        <v>200</v>
      </c>
      <c r="D7" s="11">
        <v>45</v>
      </c>
      <c r="I7" s="12">
        <v>44810</v>
      </c>
      <c r="J7" s="12" t="s">
        <v>256</v>
      </c>
      <c r="K7" s="11">
        <v>30</v>
      </c>
    </row>
    <row r="8" spans="2:11" x14ac:dyDescent="0.25">
      <c r="B8" s="12">
        <v>44789</v>
      </c>
      <c r="C8" s="11" t="s">
        <v>200</v>
      </c>
      <c r="D8" s="11">
        <v>45</v>
      </c>
      <c r="I8" s="12">
        <v>44817</v>
      </c>
      <c r="J8" s="12" t="s">
        <v>256</v>
      </c>
      <c r="K8" s="11">
        <v>30</v>
      </c>
    </row>
    <row r="9" spans="2:11" x14ac:dyDescent="0.25">
      <c r="B9" s="12">
        <v>44796</v>
      </c>
      <c r="C9" s="11" t="s">
        <v>200</v>
      </c>
      <c r="D9" s="11">
        <v>45</v>
      </c>
      <c r="I9" s="12">
        <v>44831</v>
      </c>
      <c r="J9" s="12" t="s">
        <v>256</v>
      </c>
      <c r="K9" s="11">
        <v>30</v>
      </c>
    </row>
    <row r="10" spans="2:11" x14ac:dyDescent="0.25">
      <c r="B10" s="12">
        <v>44798</v>
      </c>
      <c r="C10" s="11" t="s">
        <v>200</v>
      </c>
      <c r="D10" s="11">
        <v>45</v>
      </c>
      <c r="I10" s="12">
        <v>44838</v>
      </c>
      <c r="J10" s="12" t="s">
        <v>256</v>
      </c>
      <c r="K10" s="11">
        <v>30</v>
      </c>
    </row>
    <row r="11" spans="2:11" x14ac:dyDescent="0.25">
      <c r="B11" s="12">
        <v>44803</v>
      </c>
      <c r="C11" s="11" t="s">
        <v>200</v>
      </c>
      <c r="D11" s="11">
        <v>45</v>
      </c>
      <c r="I11" s="12">
        <v>44852</v>
      </c>
      <c r="J11" s="12" t="s">
        <v>256</v>
      </c>
      <c r="K11" s="11">
        <v>30</v>
      </c>
    </row>
    <row r="12" spans="2:11" x14ac:dyDescent="0.25">
      <c r="B12" s="12">
        <v>44805</v>
      </c>
      <c r="C12" s="11" t="s">
        <v>200</v>
      </c>
      <c r="D12" s="11">
        <v>45</v>
      </c>
      <c r="I12" s="12">
        <v>44859</v>
      </c>
      <c r="J12" s="12" t="s">
        <v>256</v>
      </c>
      <c r="K12" s="11">
        <v>30</v>
      </c>
    </row>
    <row r="13" spans="2:11" x14ac:dyDescent="0.25">
      <c r="B13" s="12">
        <v>44810</v>
      </c>
      <c r="C13" s="11" t="s">
        <v>200</v>
      </c>
      <c r="D13" s="11">
        <v>45</v>
      </c>
      <c r="I13" s="12">
        <v>44866</v>
      </c>
      <c r="J13" s="12" t="s">
        <v>256</v>
      </c>
      <c r="K13" s="11">
        <v>30</v>
      </c>
    </row>
    <row r="14" spans="2:11" x14ac:dyDescent="0.25">
      <c r="B14" s="12">
        <v>44817</v>
      </c>
      <c r="C14" s="11" t="s">
        <v>200</v>
      </c>
      <c r="D14" s="14">
        <v>45</v>
      </c>
      <c r="I14" s="12">
        <v>44873</v>
      </c>
      <c r="J14" s="12" t="s">
        <v>256</v>
      </c>
      <c r="K14" s="11">
        <v>30</v>
      </c>
    </row>
    <row r="15" spans="2:11" x14ac:dyDescent="0.25">
      <c r="B15" s="12">
        <v>44819</v>
      </c>
      <c r="C15" s="11" t="s">
        <v>200</v>
      </c>
      <c r="D15" s="14">
        <v>45</v>
      </c>
      <c r="I15" s="12">
        <v>44880</v>
      </c>
      <c r="J15" s="12" t="s">
        <v>256</v>
      </c>
      <c r="K15" s="11">
        <v>30</v>
      </c>
    </row>
    <row r="16" spans="2:11" x14ac:dyDescent="0.25">
      <c r="B16" s="12">
        <v>44824</v>
      </c>
      <c r="C16" s="11" t="s">
        <v>200</v>
      </c>
      <c r="D16" s="14">
        <v>45</v>
      </c>
      <c r="I16" s="12">
        <v>44887</v>
      </c>
      <c r="J16" s="12" t="s">
        <v>256</v>
      </c>
      <c r="K16" s="11">
        <v>30</v>
      </c>
    </row>
    <row r="17" spans="2:17" ht="18.75" x14ac:dyDescent="0.3">
      <c r="B17" s="12">
        <v>44826</v>
      </c>
      <c r="C17" s="11" t="s">
        <v>200</v>
      </c>
      <c r="D17" s="14">
        <v>45</v>
      </c>
      <c r="I17" s="13" t="s">
        <v>481</v>
      </c>
      <c r="J17" s="13"/>
      <c r="K17" s="13" t="s">
        <v>482</v>
      </c>
      <c r="Q17">
        <f>17.8*11</f>
        <v>195.8</v>
      </c>
    </row>
    <row r="18" spans="2:17" x14ac:dyDescent="0.25">
      <c r="B18" s="12">
        <v>44831</v>
      </c>
      <c r="C18" s="11" t="s">
        <v>200</v>
      </c>
      <c r="D18" s="14">
        <v>45</v>
      </c>
      <c r="O18">
        <v>145</v>
      </c>
    </row>
    <row r="19" spans="2:17" x14ac:dyDescent="0.25">
      <c r="B19" s="12">
        <v>44833</v>
      </c>
      <c r="C19" s="11" t="s">
        <v>200</v>
      </c>
      <c r="D19" s="14">
        <v>45</v>
      </c>
      <c r="Q19">
        <f>9*11</f>
        <v>99</v>
      </c>
    </row>
    <row r="20" spans="2:17" x14ac:dyDescent="0.25">
      <c r="B20" s="12">
        <v>44861</v>
      </c>
      <c r="C20" s="11" t="s">
        <v>200</v>
      </c>
      <c r="D20" s="14">
        <v>45</v>
      </c>
      <c r="O20">
        <v>154</v>
      </c>
    </row>
    <row r="21" spans="2:17" x14ac:dyDescent="0.25">
      <c r="B21" s="12">
        <v>44868</v>
      </c>
      <c r="C21" s="11" t="s">
        <v>200</v>
      </c>
      <c r="D21" s="14">
        <v>45</v>
      </c>
      <c r="O21">
        <v>143</v>
      </c>
    </row>
    <row r="22" spans="2:17" x14ac:dyDescent="0.25">
      <c r="B22" s="12">
        <v>44875</v>
      </c>
      <c r="C22" s="11" t="s">
        <v>200</v>
      </c>
      <c r="D22" s="14">
        <v>60</v>
      </c>
    </row>
    <row r="23" spans="2:17" x14ac:dyDescent="0.25">
      <c r="B23" s="12">
        <v>44882</v>
      </c>
      <c r="C23" s="11" t="s">
        <v>200</v>
      </c>
      <c r="D23" s="14">
        <v>60</v>
      </c>
    </row>
    <row r="24" spans="2:17" x14ac:dyDescent="0.25">
      <c r="B24" s="12">
        <v>44889</v>
      </c>
      <c r="C24" s="11" t="s">
        <v>200</v>
      </c>
      <c r="D24" s="14">
        <v>45</v>
      </c>
    </row>
    <row r="25" spans="2:17" ht="18.75" x14ac:dyDescent="0.3">
      <c r="B25" s="13" t="s">
        <v>481</v>
      </c>
      <c r="C25" s="13"/>
      <c r="D25" s="13" t="s">
        <v>483</v>
      </c>
      <c r="N25">
        <f>143+145</f>
        <v>288</v>
      </c>
    </row>
    <row r="46" spans="2:4" x14ac:dyDescent="0.25">
      <c r="B46" s="11" t="s">
        <v>480</v>
      </c>
      <c r="C46" s="11"/>
      <c r="D46" s="11" t="s">
        <v>484</v>
      </c>
    </row>
    <row r="47" spans="2:4" x14ac:dyDescent="0.25">
      <c r="B47" s="22">
        <v>44957</v>
      </c>
      <c r="C47" s="22" t="s">
        <v>256</v>
      </c>
      <c r="D47" s="23">
        <v>30</v>
      </c>
    </row>
    <row r="48" spans="2:4" x14ac:dyDescent="0.25">
      <c r="B48" s="22">
        <v>44964</v>
      </c>
      <c r="C48" s="22" t="s">
        <v>256</v>
      </c>
      <c r="D48" s="23">
        <v>45</v>
      </c>
    </row>
    <row r="49" spans="2:16" x14ac:dyDescent="0.25">
      <c r="B49" s="22">
        <v>44978</v>
      </c>
      <c r="C49" s="22" t="s">
        <v>256</v>
      </c>
      <c r="D49" s="23">
        <v>35</v>
      </c>
    </row>
    <row r="50" spans="2:16" x14ac:dyDescent="0.25">
      <c r="B50" s="22">
        <v>44985</v>
      </c>
      <c r="C50" s="22" t="s">
        <v>256</v>
      </c>
      <c r="D50" s="23">
        <v>37</v>
      </c>
    </row>
    <row r="51" spans="2:16" x14ac:dyDescent="0.25">
      <c r="B51" s="22">
        <v>44993</v>
      </c>
      <c r="C51" s="22" t="s">
        <v>256</v>
      </c>
      <c r="D51" s="23">
        <v>45</v>
      </c>
    </row>
    <row r="52" spans="2:16" x14ac:dyDescent="0.25">
      <c r="B52" s="22">
        <v>45000</v>
      </c>
      <c r="C52" s="22" t="s">
        <v>256</v>
      </c>
      <c r="D52" s="23">
        <v>45</v>
      </c>
      <c r="P52" t="s">
        <v>928</v>
      </c>
    </row>
    <row r="53" spans="2:16" x14ac:dyDescent="0.25">
      <c r="B53" s="22">
        <v>45006</v>
      </c>
      <c r="C53" s="22" t="s">
        <v>256</v>
      </c>
      <c r="D53" s="23">
        <v>45</v>
      </c>
      <c r="K53" t="s">
        <v>926</v>
      </c>
      <c r="M53" t="s">
        <v>925</v>
      </c>
      <c r="P53" t="s">
        <v>927</v>
      </c>
    </row>
    <row r="54" spans="2:16" ht="18.75" x14ac:dyDescent="0.3">
      <c r="B54" s="13" t="s">
        <v>481</v>
      </c>
      <c r="C54" s="13"/>
      <c r="D54" s="13" t="s">
        <v>796</v>
      </c>
      <c r="K54" t="s">
        <v>922</v>
      </c>
      <c r="L54" t="s">
        <v>923</v>
      </c>
      <c r="M54" t="s">
        <v>924</v>
      </c>
    </row>
    <row r="57" spans="2:16" x14ac:dyDescent="0.25">
      <c r="B57" s="11" t="s">
        <v>480</v>
      </c>
      <c r="C57" s="11"/>
      <c r="D57" s="11" t="s">
        <v>484</v>
      </c>
    </row>
    <row r="58" spans="2:16" x14ac:dyDescent="0.25">
      <c r="B58" s="12">
        <v>44911</v>
      </c>
      <c r="C58" s="11" t="s">
        <v>797</v>
      </c>
      <c r="D58" s="11">
        <v>30</v>
      </c>
    </row>
    <row r="59" spans="2:16" x14ac:dyDescent="0.25">
      <c r="B59" s="12">
        <v>44912</v>
      </c>
      <c r="C59" s="11" t="s">
        <v>797</v>
      </c>
      <c r="D59" s="11">
        <v>30</v>
      </c>
    </row>
    <row r="60" spans="2:16" x14ac:dyDescent="0.25">
      <c r="B60" s="12">
        <v>44913</v>
      </c>
      <c r="C60" s="11" t="s">
        <v>797</v>
      </c>
      <c r="D60" s="11">
        <v>30</v>
      </c>
    </row>
    <row r="61" spans="2:16" x14ac:dyDescent="0.25">
      <c r="B61" s="12">
        <v>44914</v>
      </c>
      <c r="C61" s="11" t="s">
        <v>797</v>
      </c>
      <c r="D61" s="11">
        <v>30</v>
      </c>
    </row>
    <row r="62" spans="2:16" x14ac:dyDescent="0.25">
      <c r="B62" s="12">
        <v>44919</v>
      </c>
      <c r="C62" s="11" t="s">
        <v>797</v>
      </c>
      <c r="D62" s="11">
        <v>30</v>
      </c>
    </row>
    <row r="63" spans="2:16" x14ac:dyDescent="0.25">
      <c r="B63" s="12">
        <v>44920</v>
      </c>
      <c r="C63" s="11" t="s">
        <v>797</v>
      </c>
      <c r="D63" s="11">
        <v>30</v>
      </c>
    </row>
    <row r="64" spans="2:16" x14ac:dyDescent="0.25">
      <c r="B64" s="12">
        <v>44921</v>
      </c>
      <c r="C64" s="11" t="s">
        <v>797</v>
      </c>
      <c r="D64" s="11">
        <v>30</v>
      </c>
    </row>
    <row r="65" spans="2:14" x14ac:dyDescent="0.25">
      <c r="B65" s="12">
        <v>44957</v>
      </c>
      <c r="C65" s="11" t="s">
        <v>200</v>
      </c>
      <c r="D65" s="11">
        <v>50</v>
      </c>
    </row>
    <row r="66" spans="2:14" x14ac:dyDescent="0.25">
      <c r="B66" s="12">
        <v>44958</v>
      </c>
      <c r="C66" s="11" t="s">
        <v>797</v>
      </c>
      <c r="D66" s="11">
        <v>30</v>
      </c>
    </row>
    <row r="67" spans="2:14" x14ac:dyDescent="0.25">
      <c r="B67" s="12">
        <v>44959</v>
      </c>
      <c r="C67" s="11" t="s">
        <v>797</v>
      </c>
      <c r="D67" s="11">
        <v>30</v>
      </c>
    </row>
    <row r="68" spans="2:14" x14ac:dyDescent="0.25">
      <c r="B68" s="12">
        <v>45001</v>
      </c>
      <c r="C68" s="11" t="s">
        <v>797</v>
      </c>
      <c r="D68" s="11">
        <v>37</v>
      </c>
    </row>
    <row r="69" spans="2:14" ht="18.75" x14ac:dyDescent="0.3">
      <c r="B69" s="13" t="s">
        <v>481</v>
      </c>
      <c r="C69" s="13"/>
      <c r="D69" s="13" t="s">
        <v>798</v>
      </c>
    </row>
    <row r="78" spans="2:14" ht="18.75" x14ac:dyDescent="0.3">
      <c r="B78" s="30" t="s">
        <v>480</v>
      </c>
      <c r="C78" s="30" t="s">
        <v>200</v>
      </c>
      <c r="D78" s="30" t="s">
        <v>484</v>
      </c>
      <c r="F78" s="28">
        <v>45131</v>
      </c>
      <c r="G78" s="11"/>
      <c r="H78" s="11">
        <v>35</v>
      </c>
    </row>
    <row r="79" spans="2:14" ht="18.75" x14ac:dyDescent="0.3">
      <c r="B79" s="28">
        <v>45043</v>
      </c>
      <c r="C79" s="11"/>
      <c r="D79" s="11">
        <v>37</v>
      </c>
      <c r="F79" s="28">
        <v>45138</v>
      </c>
      <c r="G79" s="11"/>
      <c r="H79" s="11">
        <v>20</v>
      </c>
      <c r="K79" s="30" t="s">
        <v>480</v>
      </c>
      <c r="L79" s="30"/>
      <c r="M79" s="30" t="s">
        <v>484</v>
      </c>
    </row>
    <row r="80" spans="2:14" x14ac:dyDescent="0.25">
      <c r="B80" s="28">
        <v>45050</v>
      </c>
      <c r="C80" s="11"/>
      <c r="D80" s="11">
        <v>50</v>
      </c>
      <c r="F80" s="28">
        <v>45141</v>
      </c>
      <c r="G80" s="11"/>
      <c r="H80" s="11">
        <v>30</v>
      </c>
      <c r="K80" s="28">
        <v>45050</v>
      </c>
      <c r="L80" s="22" t="s">
        <v>256</v>
      </c>
      <c r="M80" s="23">
        <v>40</v>
      </c>
      <c r="N80" s="20"/>
    </row>
    <row r="81" spans="2:14" x14ac:dyDescent="0.25">
      <c r="B81" s="28">
        <v>45057</v>
      </c>
      <c r="C81" s="11"/>
      <c r="D81" s="11">
        <v>30</v>
      </c>
      <c r="F81" s="28">
        <v>45141</v>
      </c>
      <c r="G81" s="11"/>
      <c r="H81" s="11">
        <v>30</v>
      </c>
      <c r="K81" s="28">
        <v>45057</v>
      </c>
      <c r="L81" s="22" t="s">
        <v>256</v>
      </c>
      <c r="M81" s="23">
        <v>40</v>
      </c>
      <c r="N81" s="20"/>
    </row>
    <row r="82" spans="2:14" x14ac:dyDescent="0.25">
      <c r="B82" s="28">
        <v>45064</v>
      </c>
      <c r="C82" s="11"/>
      <c r="D82" s="11">
        <v>30</v>
      </c>
      <c r="F82" s="28">
        <v>45145</v>
      </c>
      <c r="G82" s="11"/>
      <c r="H82" s="11">
        <v>15</v>
      </c>
      <c r="K82" s="28">
        <v>45069</v>
      </c>
      <c r="L82" s="22" t="s">
        <v>256</v>
      </c>
      <c r="M82" s="23">
        <v>40</v>
      </c>
      <c r="N82" s="20"/>
    </row>
    <row r="83" spans="2:14" x14ac:dyDescent="0.25">
      <c r="B83" s="28">
        <v>45071</v>
      </c>
      <c r="C83" s="11"/>
      <c r="D83" s="11">
        <v>30</v>
      </c>
      <c r="F83" s="28">
        <v>45148</v>
      </c>
      <c r="G83" s="11"/>
      <c r="H83" s="11">
        <v>30</v>
      </c>
      <c r="K83" s="28">
        <v>45076</v>
      </c>
      <c r="L83" s="22" t="s">
        <v>256</v>
      </c>
      <c r="M83" s="23">
        <v>40</v>
      </c>
      <c r="N83" s="20"/>
    </row>
    <row r="84" spans="2:14" x14ac:dyDescent="0.25">
      <c r="B84" s="28">
        <v>45071</v>
      </c>
      <c r="C84" s="11"/>
      <c r="D84" s="11">
        <v>20</v>
      </c>
      <c r="F84" s="28">
        <v>45148</v>
      </c>
      <c r="G84" s="11"/>
      <c r="H84" s="11">
        <v>25</v>
      </c>
      <c r="K84" s="28">
        <v>45139</v>
      </c>
      <c r="L84" s="22" t="s">
        <v>256</v>
      </c>
      <c r="M84" s="23">
        <v>25</v>
      </c>
      <c r="N84" s="20"/>
    </row>
    <row r="85" spans="2:14" x14ac:dyDescent="0.25">
      <c r="B85" s="28">
        <v>45078</v>
      </c>
      <c r="C85" s="11"/>
      <c r="D85" s="11">
        <v>36</v>
      </c>
      <c r="F85" s="28">
        <v>45159</v>
      </c>
      <c r="G85" s="11"/>
      <c r="H85" s="11">
        <v>30</v>
      </c>
      <c r="K85" s="28">
        <v>45146</v>
      </c>
      <c r="L85" s="22" t="s">
        <v>256</v>
      </c>
      <c r="M85" s="23">
        <v>45</v>
      </c>
      <c r="N85" s="20"/>
    </row>
    <row r="86" spans="2:14" x14ac:dyDescent="0.25">
      <c r="B86" s="28">
        <v>45083</v>
      </c>
      <c r="C86" s="11"/>
      <c r="D86" s="11">
        <v>30</v>
      </c>
      <c r="F86" s="28">
        <v>45159</v>
      </c>
      <c r="G86" s="11"/>
      <c r="H86" s="11">
        <v>15</v>
      </c>
      <c r="K86" s="28">
        <v>45160</v>
      </c>
      <c r="L86" s="22" t="s">
        <v>256</v>
      </c>
      <c r="M86" s="23">
        <v>40</v>
      </c>
      <c r="N86" s="20"/>
    </row>
    <row r="87" spans="2:14" x14ac:dyDescent="0.25">
      <c r="B87" s="28">
        <v>45085</v>
      </c>
      <c r="C87" s="11"/>
      <c r="D87" s="11">
        <v>30</v>
      </c>
      <c r="F87" s="28">
        <v>45166</v>
      </c>
      <c r="G87" s="11"/>
      <c r="H87" s="11">
        <v>30</v>
      </c>
      <c r="K87" s="28">
        <v>45167</v>
      </c>
      <c r="L87" s="22" t="s">
        <v>256</v>
      </c>
      <c r="M87" s="23">
        <v>35</v>
      </c>
      <c r="N87" s="20"/>
    </row>
    <row r="88" spans="2:14" ht="18.75" x14ac:dyDescent="0.3">
      <c r="B88" s="28">
        <v>45090</v>
      </c>
      <c r="C88" s="11"/>
      <c r="D88" s="11">
        <v>32</v>
      </c>
      <c r="F88" s="28">
        <v>45166</v>
      </c>
      <c r="G88" s="11"/>
      <c r="H88" s="11">
        <v>25</v>
      </c>
      <c r="K88" s="13" t="s">
        <v>481</v>
      </c>
      <c r="L88" s="13" t="s">
        <v>256</v>
      </c>
      <c r="M88" s="13" t="s">
        <v>1133</v>
      </c>
    </row>
    <row r="89" spans="2:14" x14ac:dyDescent="0.25">
      <c r="B89" s="28">
        <v>45092</v>
      </c>
      <c r="C89" s="11"/>
      <c r="D89" s="11">
        <v>32</v>
      </c>
      <c r="F89" s="28">
        <v>45169</v>
      </c>
      <c r="G89" s="11"/>
      <c r="H89" s="11">
        <v>20</v>
      </c>
    </row>
    <row r="90" spans="2:14" x14ac:dyDescent="0.25">
      <c r="B90" s="28">
        <v>45097</v>
      </c>
      <c r="C90" s="11"/>
      <c r="D90" s="11">
        <v>30</v>
      </c>
      <c r="F90" s="12">
        <v>45025</v>
      </c>
      <c r="G90" s="11"/>
      <c r="H90" s="11">
        <v>30</v>
      </c>
    </row>
    <row r="91" spans="2:14" x14ac:dyDescent="0.25">
      <c r="B91" s="28">
        <v>45099</v>
      </c>
      <c r="C91" s="11"/>
      <c r="D91" s="11">
        <v>37</v>
      </c>
      <c r="F91" s="12">
        <v>45025</v>
      </c>
      <c r="G91" s="11"/>
      <c r="H91" s="11">
        <v>20</v>
      </c>
    </row>
    <row r="92" spans="2:14" ht="18.75" x14ac:dyDescent="0.3">
      <c r="B92" s="28">
        <v>45113</v>
      </c>
      <c r="C92" s="11"/>
      <c r="D92" s="11">
        <v>30</v>
      </c>
      <c r="F92" s="13" t="s">
        <v>481</v>
      </c>
      <c r="G92" s="30" t="s">
        <v>200</v>
      </c>
      <c r="H92" s="13" t="s">
        <v>1132</v>
      </c>
    </row>
    <row r="93" spans="2:14" x14ac:dyDescent="0.25">
      <c r="B93" s="28">
        <v>45113</v>
      </c>
      <c r="C93" s="11"/>
      <c r="D93" s="11">
        <v>20</v>
      </c>
    </row>
    <row r="94" spans="2:14" ht="23.25" x14ac:dyDescent="0.35">
      <c r="B94" s="28">
        <v>45125</v>
      </c>
      <c r="C94" s="11"/>
      <c r="D94" s="11">
        <v>20</v>
      </c>
      <c r="K94" s="29" t="s">
        <v>1134</v>
      </c>
      <c r="L94" s="29" t="s">
        <v>1135</v>
      </c>
    </row>
    <row r="95" spans="2:14" x14ac:dyDescent="0.25">
      <c r="B95" s="28">
        <v>45125</v>
      </c>
      <c r="C95" s="11"/>
      <c r="D95" s="11">
        <v>20</v>
      </c>
    </row>
    <row r="96" spans="2:14" x14ac:dyDescent="0.25">
      <c r="B96" s="28">
        <v>45127</v>
      </c>
      <c r="C96" s="11"/>
      <c r="D96" s="11">
        <v>25</v>
      </c>
    </row>
    <row r="107" spans="2:14" ht="18.75" x14ac:dyDescent="0.3">
      <c r="B107" s="30" t="s">
        <v>480</v>
      </c>
      <c r="C107" s="30" t="s">
        <v>200</v>
      </c>
      <c r="D107" s="30" t="s">
        <v>484</v>
      </c>
      <c r="F107" s="30" t="s">
        <v>480</v>
      </c>
      <c r="G107" s="30" t="s">
        <v>200</v>
      </c>
      <c r="H107" s="30" t="s">
        <v>484</v>
      </c>
    </row>
    <row r="108" spans="2:14" x14ac:dyDescent="0.25">
      <c r="B108" s="12">
        <v>45176</v>
      </c>
      <c r="C108" s="11" t="s">
        <v>195</v>
      </c>
      <c r="D108" s="11">
        <v>20</v>
      </c>
      <c r="F108" s="12">
        <v>45232</v>
      </c>
      <c r="G108" s="11" t="s">
        <v>797</v>
      </c>
      <c r="H108" s="11">
        <v>35</v>
      </c>
    </row>
    <row r="109" spans="2:14" ht="18.75" x14ac:dyDescent="0.3">
      <c r="B109" s="12">
        <v>45176</v>
      </c>
      <c r="C109" s="11" t="s">
        <v>797</v>
      </c>
      <c r="D109" s="11">
        <v>20</v>
      </c>
      <c r="F109" s="12">
        <v>45237</v>
      </c>
      <c r="G109" s="11" t="s">
        <v>797</v>
      </c>
      <c r="H109" s="11">
        <v>40</v>
      </c>
      <c r="K109" s="30" t="s">
        <v>480</v>
      </c>
      <c r="L109" s="30"/>
      <c r="M109" s="30" t="s">
        <v>484</v>
      </c>
    </row>
    <row r="110" spans="2:14" x14ac:dyDescent="0.25">
      <c r="B110" s="12">
        <v>45188</v>
      </c>
      <c r="C110" s="11" t="s">
        <v>195</v>
      </c>
      <c r="D110" s="11">
        <v>36</v>
      </c>
      <c r="F110" s="12">
        <v>45239</v>
      </c>
      <c r="G110" s="11" t="s">
        <v>195</v>
      </c>
      <c r="H110" s="11">
        <v>35</v>
      </c>
      <c r="K110" s="22">
        <v>45174</v>
      </c>
      <c r="L110" s="22" t="s">
        <v>256</v>
      </c>
      <c r="M110" s="23">
        <v>43</v>
      </c>
      <c r="N110" s="20"/>
    </row>
    <row r="111" spans="2:14" x14ac:dyDescent="0.25">
      <c r="B111" s="12">
        <v>45190</v>
      </c>
      <c r="C111" s="11" t="s">
        <v>200</v>
      </c>
      <c r="D111" s="11">
        <v>40</v>
      </c>
      <c r="F111" s="12">
        <v>45239</v>
      </c>
      <c r="G111" s="11" t="s">
        <v>797</v>
      </c>
      <c r="H111" s="11">
        <v>30</v>
      </c>
      <c r="K111" s="22">
        <v>45209</v>
      </c>
      <c r="L111" s="22" t="s">
        <v>256</v>
      </c>
      <c r="M111" s="23">
        <v>40</v>
      </c>
      <c r="N111" s="20"/>
    </row>
    <row r="112" spans="2:14" x14ac:dyDescent="0.25">
      <c r="B112" s="12">
        <v>45208</v>
      </c>
      <c r="C112" s="11" t="s">
        <v>1201</v>
      </c>
      <c r="D112" s="11">
        <v>40</v>
      </c>
      <c r="F112" s="12">
        <v>45244</v>
      </c>
      <c r="G112" s="11" t="s">
        <v>797</v>
      </c>
      <c r="H112" s="11">
        <v>36</v>
      </c>
      <c r="K112" s="22">
        <v>45216</v>
      </c>
      <c r="L112" s="22" t="s">
        <v>256</v>
      </c>
      <c r="M112" s="23">
        <v>45</v>
      </c>
      <c r="N112" s="20"/>
    </row>
    <row r="113" spans="2:14" x14ac:dyDescent="0.25">
      <c r="B113" s="12">
        <v>45208</v>
      </c>
      <c r="C113" s="11" t="s">
        <v>1202</v>
      </c>
      <c r="D113" s="11">
        <v>32</v>
      </c>
      <c r="F113" s="12">
        <v>45244</v>
      </c>
      <c r="G113" s="11" t="s">
        <v>195</v>
      </c>
      <c r="H113" s="11">
        <v>30</v>
      </c>
      <c r="K113" s="22">
        <v>45223</v>
      </c>
      <c r="L113" s="22" t="s">
        <v>256</v>
      </c>
      <c r="M113" s="23">
        <v>40</v>
      </c>
      <c r="N113" s="20"/>
    </row>
    <row r="114" spans="2:14" x14ac:dyDescent="0.25">
      <c r="B114" s="12">
        <v>45211</v>
      </c>
      <c r="C114" s="11" t="s">
        <v>797</v>
      </c>
      <c r="D114" s="11">
        <v>40</v>
      </c>
      <c r="F114" s="12">
        <v>45251</v>
      </c>
      <c r="G114" s="11" t="s">
        <v>797</v>
      </c>
      <c r="H114" s="11">
        <v>33</v>
      </c>
      <c r="K114" s="22">
        <v>45231</v>
      </c>
      <c r="L114" s="22" t="s">
        <v>256</v>
      </c>
      <c r="M114" s="23">
        <v>45</v>
      </c>
      <c r="N114" s="20"/>
    </row>
    <row r="115" spans="2:14" x14ac:dyDescent="0.25">
      <c r="B115" s="12">
        <v>45211</v>
      </c>
      <c r="C115" s="11" t="s">
        <v>1202</v>
      </c>
      <c r="D115" s="11">
        <v>20</v>
      </c>
      <c r="F115" s="12">
        <v>45253</v>
      </c>
      <c r="G115" s="11" t="s">
        <v>195</v>
      </c>
      <c r="H115" s="11">
        <v>10</v>
      </c>
      <c r="K115" s="22">
        <v>45237</v>
      </c>
      <c r="L115" s="22" t="s">
        <v>256</v>
      </c>
      <c r="M115" s="23">
        <v>43</v>
      </c>
      <c r="N115" s="20"/>
    </row>
    <row r="116" spans="2:14" x14ac:dyDescent="0.25">
      <c r="B116" s="12">
        <v>45225</v>
      </c>
      <c r="C116" s="11" t="s">
        <v>1202</v>
      </c>
      <c r="D116" s="11">
        <v>37</v>
      </c>
      <c r="F116" s="12">
        <v>45253</v>
      </c>
      <c r="G116" s="11" t="s">
        <v>797</v>
      </c>
      <c r="H116" s="11">
        <v>30</v>
      </c>
      <c r="K116" s="22">
        <v>45244</v>
      </c>
      <c r="L116" s="22" t="s">
        <v>256</v>
      </c>
      <c r="M116" s="23">
        <v>40</v>
      </c>
      <c r="N116" s="20"/>
    </row>
    <row r="117" spans="2:14" x14ac:dyDescent="0.25">
      <c r="B117" s="12">
        <v>45225</v>
      </c>
      <c r="C117" s="11" t="s">
        <v>797</v>
      </c>
      <c r="D117" s="11">
        <v>10</v>
      </c>
      <c r="F117" s="12">
        <v>45258</v>
      </c>
      <c r="G117" s="11" t="s">
        <v>1378</v>
      </c>
      <c r="H117" s="11">
        <v>35</v>
      </c>
      <c r="K117" s="22">
        <v>45251</v>
      </c>
      <c r="L117" s="22" t="s">
        <v>256</v>
      </c>
      <c r="M117" s="23">
        <v>40</v>
      </c>
      <c r="N117" s="20"/>
    </row>
    <row r="118" spans="2:14" ht="18.75" x14ac:dyDescent="0.3">
      <c r="B118" s="12">
        <v>45230</v>
      </c>
      <c r="C118" s="11" t="s">
        <v>195</v>
      </c>
      <c r="D118" s="11">
        <v>25</v>
      </c>
      <c r="F118" s="33" t="s">
        <v>481</v>
      </c>
      <c r="G118" s="34" t="s">
        <v>200</v>
      </c>
      <c r="H118" s="33" t="s">
        <v>1402</v>
      </c>
      <c r="K118" s="22">
        <v>45258</v>
      </c>
      <c r="L118" s="22" t="s">
        <v>256</v>
      </c>
      <c r="M118" s="23">
        <v>40</v>
      </c>
      <c r="N118" s="20"/>
    </row>
    <row r="119" spans="2:14" x14ac:dyDescent="0.25">
      <c r="B119" s="12">
        <v>45230</v>
      </c>
      <c r="C119" s="11" t="s">
        <v>797</v>
      </c>
      <c r="D119" s="11">
        <v>15</v>
      </c>
      <c r="K119" s="22">
        <v>45272</v>
      </c>
      <c r="L119" s="22" t="s">
        <v>256</v>
      </c>
      <c r="M119" s="23">
        <v>40</v>
      </c>
      <c r="N119" s="20"/>
    </row>
    <row r="120" spans="2:14" ht="18.75" x14ac:dyDescent="0.3">
      <c r="B120" s="12">
        <v>45232</v>
      </c>
      <c r="C120" s="11" t="s">
        <v>195</v>
      </c>
      <c r="D120" s="11">
        <v>35</v>
      </c>
      <c r="K120" s="13" t="s">
        <v>481</v>
      </c>
      <c r="L120" s="13" t="s">
        <v>256</v>
      </c>
      <c r="M120" s="13" t="s">
        <v>1401</v>
      </c>
    </row>
    <row r="124" spans="2:14" ht="23.25" x14ac:dyDescent="0.35">
      <c r="K124" s="29" t="s">
        <v>1134</v>
      </c>
      <c r="L124" s="29" t="s">
        <v>1403</v>
      </c>
    </row>
    <row r="130" spans="11:13" x14ac:dyDescent="0.25">
      <c r="K130" s="59" t="s">
        <v>256</v>
      </c>
      <c r="L130" s="59"/>
    </row>
    <row r="131" spans="11:13" ht="18.75" x14ac:dyDescent="0.3">
      <c r="K131" s="30" t="s">
        <v>480</v>
      </c>
      <c r="L131" s="30" t="s">
        <v>484</v>
      </c>
    </row>
    <row r="132" spans="11:13" x14ac:dyDescent="0.25">
      <c r="K132" s="22">
        <v>45413</v>
      </c>
      <c r="L132" s="23">
        <v>40</v>
      </c>
      <c r="M132" s="20"/>
    </row>
    <row r="133" spans="11:13" x14ac:dyDescent="0.25">
      <c r="K133" s="22">
        <v>45420</v>
      </c>
      <c r="L133" s="23">
        <v>40</v>
      </c>
      <c r="M133" s="20"/>
    </row>
    <row r="134" spans="11:13" x14ac:dyDescent="0.25">
      <c r="K134" s="22">
        <v>45434</v>
      </c>
      <c r="L134" s="23">
        <v>40</v>
      </c>
      <c r="M134" s="20"/>
    </row>
    <row r="135" spans="11:13" x14ac:dyDescent="0.25">
      <c r="K135" s="22">
        <v>45441</v>
      </c>
      <c r="L135" s="23">
        <v>40</v>
      </c>
      <c r="M135" s="20"/>
    </row>
    <row r="136" spans="11:13" x14ac:dyDescent="0.25">
      <c r="K136" s="22">
        <v>45448</v>
      </c>
      <c r="L136" s="23">
        <v>40</v>
      </c>
      <c r="M136" s="20"/>
    </row>
    <row r="137" spans="11:13" x14ac:dyDescent="0.25">
      <c r="K137" s="22">
        <v>45469</v>
      </c>
      <c r="L137" s="23">
        <v>40</v>
      </c>
      <c r="M137" s="20"/>
    </row>
    <row r="138" spans="11:13" x14ac:dyDescent="0.25">
      <c r="K138" s="22">
        <v>45483</v>
      </c>
      <c r="L138" s="23">
        <v>40</v>
      </c>
      <c r="M138" s="20"/>
    </row>
    <row r="139" spans="11:13" x14ac:dyDescent="0.25">
      <c r="K139" s="22">
        <v>45497</v>
      </c>
      <c r="L139" s="23">
        <v>40</v>
      </c>
      <c r="M139" s="20"/>
    </row>
    <row r="140" spans="11:13" x14ac:dyDescent="0.25">
      <c r="K140" s="22">
        <v>45504</v>
      </c>
      <c r="L140" s="23">
        <v>40</v>
      </c>
      <c r="M140" s="20"/>
    </row>
    <row r="141" spans="11:13" x14ac:dyDescent="0.25">
      <c r="K141" s="22">
        <v>45511</v>
      </c>
      <c r="L141" s="23">
        <v>40</v>
      </c>
      <c r="M141" s="20"/>
    </row>
    <row r="142" spans="11:13" x14ac:dyDescent="0.25">
      <c r="K142" s="22">
        <v>45518</v>
      </c>
      <c r="L142" s="23">
        <v>40</v>
      </c>
      <c r="M142" s="20"/>
    </row>
    <row r="143" spans="11:13" x14ac:dyDescent="0.25">
      <c r="K143" s="22">
        <v>45525</v>
      </c>
      <c r="L143" s="23">
        <v>40</v>
      </c>
      <c r="M143" s="20"/>
    </row>
    <row r="144" spans="11:13" x14ac:dyDescent="0.25">
      <c r="K144" s="22">
        <v>45532</v>
      </c>
      <c r="L144" s="23">
        <v>40</v>
      </c>
      <c r="M144" s="20"/>
    </row>
    <row r="145" spans="11:13" x14ac:dyDescent="0.25">
      <c r="K145" s="22">
        <v>45539</v>
      </c>
      <c r="L145" s="23">
        <v>40</v>
      </c>
      <c r="M145" s="20"/>
    </row>
    <row r="146" spans="11:13" x14ac:dyDescent="0.25">
      <c r="K146" s="22">
        <v>45546</v>
      </c>
      <c r="L146" s="23">
        <v>40</v>
      </c>
      <c r="M146" s="20"/>
    </row>
    <row r="147" spans="11:13" x14ac:dyDescent="0.25">
      <c r="K147" s="22">
        <v>45553</v>
      </c>
      <c r="L147" s="23">
        <v>40</v>
      </c>
      <c r="M147" s="20"/>
    </row>
    <row r="148" spans="11:13" ht="18.75" x14ac:dyDescent="0.3">
      <c r="K148" s="13" t="s">
        <v>481</v>
      </c>
      <c r="L148" s="13" t="s">
        <v>1786</v>
      </c>
    </row>
    <row r="150" spans="11:13" x14ac:dyDescent="0.25">
      <c r="L150" s="2" t="s">
        <v>1787</v>
      </c>
    </row>
  </sheetData>
  <mergeCells count="1">
    <mergeCell ref="K130:L130"/>
  </mergeCells>
  <pageMargins left="0.7" right="0.7" top="0.75" bottom="0.75" header="0.3" footer="0.3"/>
  <pageSetup orientation="portrait" horizontalDpi="203" verticalDpi="20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41" zoomScale="112" zoomScaleNormal="112" workbookViewId="0">
      <selection activeCell="A32" sqref="A32:C45"/>
    </sheetView>
  </sheetViews>
  <sheetFormatPr defaultRowHeight="15" x14ac:dyDescent="0.25"/>
  <cols>
    <col min="2" max="2" width="14.85546875" bestFit="1" customWidth="1"/>
    <col min="3" max="3" width="14.28515625" customWidth="1"/>
    <col min="7" max="7" width="16.7109375" customWidth="1"/>
    <col min="8" max="8" width="14.7109375" customWidth="1"/>
  </cols>
  <sheetData>
    <row r="1" spans="1:3" x14ac:dyDescent="0.25">
      <c r="A1" t="s">
        <v>1112</v>
      </c>
    </row>
    <row r="4" spans="1:3" ht="15.75" x14ac:dyDescent="0.25">
      <c r="B4" s="26" t="s">
        <v>480</v>
      </c>
      <c r="C4" s="26" t="s">
        <v>1114</v>
      </c>
    </row>
    <row r="5" spans="1:3" ht="15.75" x14ac:dyDescent="0.25">
      <c r="B5" s="27">
        <v>44988</v>
      </c>
      <c r="C5" s="26">
        <v>50</v>
      </c>
    </row>
    <row r="6" spans="1:3" ht="15.75" x14ac:dyDescent="0.25">
      <c r="B6" s="27">
        <v>45002</v>
      </c>
      <c r="C6" s="26">
        <v>60</v>
      </c>
    </row>
    <row r="7" spans="1:3" ht="15.75" x14ac:dyDescent="0.25">
      <c r="B7" s="27">
        <v>45016</v>
      </c>
      <c r="C7" s="26">
        <v>60</v>
      </c>
    </row>
    <row r="8" spans="1:3" ht="15.75" x14ac:dyDescent="0.25">
      <c r="B8" s="27">
        <v>45043</v>
      </c>
      <c r="C8" s="26">
        <v>55</v>
      </c>
    </row>
    <row r="9" spans="1:3" ht="15.75" x14ac:dyDescent="0.25">
      <c r="B9" s="27">
        <v>45051</v>
      </c>
      <c r="C9" s="26">
        <v>59</v>
      </c>
    </row>
    <row r="10" spans="1:3" ht="15.75" x14ac:dyDescent="0.25">
      <c r="B10" s="27">
        <v>45058</v>
      </c>
      <c r="C10" s="26">
        <v>60</v>
      </c>
    </row>
    <row r="11" spans="1:3" ht="15.75" x14ac:dyDescent="0.25">
      <c r="B11" s="27">
        <v>45072</v>
      </c>
      <c r="C11" s="26">
        <v>63</v>
      </c>
    </row>
    <row r="12" spans="1:3" ht="15.75" x14ac:dyDescent="0.25">
      <c r="B12" s="27">
        <v>45075</v>
      </c>
      <c r="C12" s="26">
        <v>63</v>
      </c>
    </row>
    <row r="13" spans="1:3" ht="15.75" x14ac:dyDescent="0.25">
      <c r="B13" s="27">
        <v>45082</v>
      </c>
      <c r="C13" s="26">
        <v>60</v>
      </c>
    </row>
    <row r="14" spans="1:3" ht="15.75" x14ac:dyDescent="0.25">
      <c r="B14" s="27">
        <v>45090</v>
      </c>
      <c r="C14" s="26">
        <v>58</v>
      </c>
    </row>
    <row r="15" spans="1:3" ht="15.75" x14ac:dyDescent="0.25">
      <c r="B15" s="27">
        <v>45096</v>
      </c>
      <c r="C15" s="26">
        <v>61</v>
      </c>
    </row>
    <row r="16" spans="1:3" ht="15.75" x14ac:dyDescent="0.25">
      <c r="B16" s="27">
        <v>45103</v>
      </c>
      <c r="C16" s="26">
        <v>60</v>
      </c>
    </row>
    <row r="17" spans="2:8" ht="15.75" x14ac:dyDescent="0.25">
      <c r="B17" s="27">
        <v>45111</v>
      </c>
      <c r="C17" s="26">
        <v>60</v>
      </c>
      <c r="G17" s="11" t="s">
        <v>1116</v>
      </c>
      <c r="H17" s="11" t="s">
        <v>1115</v>
      </c>
    </row>
    <row r="18" spans="2:8" ht="15.75" x14ac:dyDescent="0.25">
      <c r="B18" s="27">
        <v>45125</v>
      </c>
      <c r="C18" s="26">
        <v>60</v>
      </c>
      <c r="G18" s="11" t="s">
        <v>1117</v>
      </c>
      <c r="H18" s="11" t="s">
        <v>1120</v>
      </c>
    </row>
    <row r="19" spans="2:8" ht="15.75" x14ac:dyDescent="0.25">
      <c r="B19" s="27">
        <v>45131</v>
      </c>
      <c r="C19" s="26">
        <v>55</v>
      </c>
      <c r="G19" s="14" t="s">
        <v>1122</v>
      </c>
      <c r="H19" s="11" t="s">
        <v>1121</v>
      </c>
    </row>
    <row r="20" spans="2:8" ht="15.75" x14ac:dyDescent="0.25">
      <c r="B20" s="27">
        <v>45138</v>
      </c>
      <c r="C20" s="26">
        <v>60</v>
      </c>
    </row>
    <row r="21" spans="2:8" ht="15.75" x14ac:dyDescent="0.25">
      <c r="B21" s="27">
        <v>45145</v>
      </c>
      <c r="C21" s="26">
        <v>60</v>
      </c>
    </row>
    <row r="22" spans="2:8" ht="15.75" x14ac:dyDescent="0.25">
      <c r="B22" s="27">
        <v>45152</v>
      </c>
      <c r="C22" s="26">
        <v>60</v>
      </c>
    </row>
    <row r="23" spans="2:8" ht="15.75" x14ac:dyDescent="0.25">
      <c r="B23" s="27">
        <v>45166</v>
      </c>
      <c r="C23" s="26">
        <v>58</v>
      </c>
    </row>
    <row r="24" spans="2:8" x14ac:dyDescent="0.25">
      <c r="B24" s="11" t="s">
        <v>1113</v>
      </c>
      <c r="C24" s="11" t="s">
        <v>1119</v>
      </c>
    </row>
    <row r="25" spans="2:8" x14ac:dyDescent="0.25">
      <c r="C25" t="s">
        <v>1118</v>
      </c>
    </row>
    <row r="34" spans="2:2" x14ac:dyDescent="0.25">
      <c r="B34" s="12">
        <v>45180</v>
      </c>
    </row>
    <row r="35" spans="2:2" x14ac:dyDescent="0.25">
      <c r="B35" s="12">
        <v>45188</v>
      </c>
    </row>
    <row r="36" spans="2:2" x14ac:dyDescent="0.25">
      <c r="B36" s="12">
        <v>45194</v>
      </c>
    </row>
    <row r="37" spans="2:2" x14ac:dyDescent="0.25">
      <c r="B37" s="12">
        <v>45201</v>
      </c>
    </row>
    <row r="38" spans="2:2" x14ac:dyDescent="0.25">
      <c r="B38" s="12">
        <v>45208</v>
      </c>
    </row>
    <row r="39" spans="2:2" x14ac:dyDescent="0.25">
      <c r="B39" s="12">
        <v>45222</v>
      </c>
    </row>
    <row r="40" spans="2:2" x14ac:dyDescent="0.25">
      <c r="B40" s="12">
        <v>45229</v>
      </c>
    </row>
    <row r="41" spans="2:2" x14ac:dyDescent="0.25">
      <c r="B41" s="12">
        <v>45236</v>
      </c>
    </row>
    <row r="42" spans="2:2" x14ac:dyDescent="0.25">
      <c r="B42" s="12">
        <v>45243</v>
      </c>
    </row>
    <row r="43" spans="2:2" x14ac:dyDescent="0.25">
      <c r="B43" s="12">
        <v>45250</v>
      </c>
    </row>
    <row r="44" spans="2:2" x14ac:dyDescent="0.25">
      <c r="B44" s="12">
        <v>45257</v>
      </c>
    </row>
    <row r="45" spans="2:2" x14ac:dyDescent="0.25">
      <c r="B45" s="12">
        <v>45264</v>
      </c>
    </row>
    <row r="50" spans="2:2" x14ac:dyDescent="0.25">
      <c r="B50" s="12">
        <v>45299</v>
      </c>
    </row>
    <row r="51" spans="2:2" x14ac:dyDescent="0.25">
      <c r="B51" s="12">
        <v>45307</v>
      </c>
    </row>
    <row r="52" spans="2:2" x14ac:dyDescent="0.25">
      <c r="B52" s="12">
        <v>45320</v>
      </c>
    </row>
    <row r="53" spans="2:2" x14ac:dyDescent="0.25">
      <c r="B53" s="12">
        <v>45327</v>
      </c>
    </row>
    <row r="54" spans="2:2" x14ac:dyDescent="0.25">
      <c r="B54" s="12">
        <v>45334</v>
      </c>
    </row>
    <row r="55" spans="2:2" x14ac:dyDescent="0.25">
      <c r="B55" s="12">
        <v>45348</v>
      </c>
    </row>
    <row r="56" spans="2:2" x14ac:dyDescent="0.25">
      <c r="B56" s="12">
        <v>45356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opLeftCell="A26" workbookViewId="0">
      <selection activeCell="H44" sqref="H44"/>
    </sheetView>
  </sheetViews>
  <sheetFormatPr defaultRowHeight="15" x14ac:dyDescent="0.25"/>
  <cols>
    <col min="1" max="1" width="10.7109375" bestFit="1" customWidth="1"/>
    <col min="2" max="2" width="11.7109375" bestFit="1" customWidth="1"/>
    <col min="6" max="6" width="12.5703125" customWidth="1"/>
    <col min="7" max="7" width="19.140625" customWidth="1"/>
    <col min="10" max="10" width="21.85546875" customWidth="1"/>
    <col min="11" max="11" width="13.28515625" customWidth="1"/>
  </cols>
  <sheetData>
    <row r="1" spans="1:7" x14ac:dyDescent="0.25">
      <c r="A1" s="1">
        <v>45151</v>
      </c>
      <c r="B1" t="s">
        <v>1080</v>
      </c>
      <c r="C1">
        <v>30</v>
      </c>
    </row>
    <row r="2" spans="1:7" x14ac:dyDescent="0.25">
      <c r="A2" s="1">
        <v>45179</v>
      </c>
      <c r="B2" t="s">
        <v>1080</v>
      </c>
      <c r="C2">
        <v>50</v>
      </c>
    </row>
    <row r="3" spans="1:7" x14ac:dyDescent="0.25">
      <c r="A3" s="1">
        <v>45193</v>
      </c>
      <c r="B3" t="s">
        <v>1080</v>
      </c>
      <c r="C3">
        <v>60</v>
      </c>
    </row>
    <row r="4" spans="1:7" x14ac:dyDescent="0.25">
      <c r="A4" s="1">
        <v>45214</v>
      </c>
      <c r="B4" t="s">
        <v>1080</v>
      </c>
      <c r="C4">
        <v>60</v>
      </c>
    </row>
    <row r="5" spans="1:7" x14ac:dyDescent="0.25">
      <c r="A5" s="1">
        <v>45228</v>
      </c>
      <c r="B5" t="s">
        <v>1080</v>
      </c>
      <c r="C5">
        <v>60</v>
      </c>
    </row>
    <row r="6" spans="1:7" x14ac:dyDescent="0.25">
      <c r="A6" s="1">
        <v>45235</v>
      </c>
      <c r="B6" t="s">
        <v>1080</v>
      </c>
      <c r="C6">
        <v>60</v>
      </c>
    </row>
    <row r="7" spans="1:7" x14ac:dyDescent="0.25">
      <c r="A7" s="1">
        <v>45242</v>
      </c>
      <c r="B7" t="s">
        <v>1080</v>
      </c>
      <c r="C7">
        <v>60</v>
      </c>
    </row>
    <row r="8" spans="1:7" x14ac:dyDescent="0.25">
      <c r="A8" s="1">
        <v>45256</v>
      </c>
      <c r="B8" t="s">
        <v>1080</v>
      </c>
      <c r="C8">
        <v>60</v>
      </c>
    </row>
    <row r="13" spans="1:7" ht="21" x14ac:dyDescent="0.35">
      <c r="F13" s="6" t="s">
        <v>480</v>
      </c>
      <c r="G13" s="6" t="s">
        <v>1114</v>
      </c>
    </row>
    <row r="14" spans="1:7" x14ac:dyDescent="0.25">
      <c r="F14" s="12">
        <v>45151</v>
      </c>
      <c r="G14" s="11">
        <v>30</v>
      </c>
    </row>
    <row r="15" spans="1:7" x14ac:dyDescent="0.25">
      <c r="F15" s="12">
        <v>45179</v>
      </c>
      <c r="G15" s="11">
        <v>50</v>
      </c>
    </row>
    <row r="16" spans="1:7" x14ac:dyDescent="0.25">
      <c r="F16" s="12">
        <v>45193</v>
      </c>
      <c r="G16" s="11">
        <v>60</v>
      </c>
    </row>
    <row r="17" spans="6:11" ht="21" x14ac:dyDescent="0.35">
      <c r="F17" s="12">
        <v>45214</v>
      </c>
      <c r="G17" s="11">
        <v>60</v>
      </c>
      <c r="J17" s="6" t="s">
        <v>1381</v>
      </c>
      <c r="K17" s="32" t="s">
        <v>1382</v>
      </c>
    </row>
    <row r="18" spans="6:11" x14ac:dyDescent="0.25">
      <c r="F18" s="12">
        <v>45228</v>
      </c>
      <c r="G18" s="11">
        <v>60</v>
      </c>
    </row>
    <row r="19" spans="6:11" x14ac:dyDescent="0.25">
      <c r="F19" s="12">
        <v>45235</v>
      </c>
      <c r="G19" s="11">
        <v>60</v>
      </c>
    </row>
    <row r="20" spans="6:11" x14ac:dyDescent="0.25">
      <c r="F20" s="12">
        <v>45242</v>
      </c>
      <c r="G20" s="11">
        <v>60</v>
      </c>
    </row>
    <row r="21" spans="6:11" x14ac:dyDescent="0.25">
      <c r="F21" s="12">
        <v>45256</v>
      </c>
      <c r="G21" s="11">
        <v>60</v>
      </c>
    </row>
    <row r="22" spans="6:11" ht="21" x14ac:dyDescent="0.35">
      <c r="F22" s="6" t="s">
        <v>887</v>
      </c>
      <c r="G22" s="6">
        <v>7.33</v>
      </c>
    </row>
    <row r="29" spans="6:11" ht="21" x14ac:dyDescent="0.35">
      <c r="F29" s="6" t="s">
        <v>480</v>
      </c>
      <c r="G29" s="6" t="s">
        <v>1114</v>
      </c>
    </row>
    <row r="30" spans="6:11" x14ac:dyDescent="0.25">
      <c r="F30" s="12">
        <v>45277</v>
      </c>
      <c r="G30" s="11">
        <v>60</v>
      </c>
    </row>
    <row r="31" spans="6:11" x14ac:dyDescent="0.25">
      <c r="F31" s="12">
        <v>45284</v>
      </c>
      <c r="G31" s="11">
        <v>60</v>
      </c>
    </row>
    <row r="32" spans="6:11" x14ac:dyDescent="0.25">
      <c r="F32" s="12">
        <v>45291</v>
      </c>
      <c r="G32" s="11">
        <v>60</v>
      </c>
    </row>
    <row r="33" spans="6:11" x14ac:dyDescent="0.25">
      <c r="F33" s="12">
        <v>44940</v>
      </c>
      <c r="G33" s="11">
        <v>60</v>
      </c>
    </row>
    <row r="34" spans="6:11" x14ac:dyDescent="0.25">
      <c r="F34" s="12">
        <v>44954</v>
      </c>
      <c r="G34" s="11">
        <v>60</v>
      </c>
    </row>
    <row r="35" spans="6:11" x14ac:dyDescent="0.25">
      <c r="F35" s="12">
        <v>44961</v>
      </c>
      <c r="G35" s="11">
        <v>60</v>
      </c>
    </row>
    <row r="36" spans="6:11" x14ac:dyDescent="0.25">
      <c r="F36" s="12">
        <v>44968</v>
      </c>
      <c r="G36" s="11">
        <v>60</v>
      </c>
    </row>
    <row r="37" spans="6:11" x14ac:dyDescent="0.25">
      <c r="F37" s="12">
        <v>44975</v>
      </c>
      <c r="G37" s="11">
        <v>60</v>
      </c>
    </row>
    <row r="38" spans="6:11" ht="21" x14ac:dyDescent="0.35">
      <c r="F38" s="12">
        <v>44988</v>
      </c>
      <c r="G38" s="11">
        <v>45</v>
      </c>
      <c r="J38" s="6" t="s">
        <v>1676</v>
      </c>
      <c r="K38" s="32" t="s">
        <v>1677</v>
      </c>
    </row>
    <row r="39" spans="6:11" x14ac:dyDescent="0.25">
      <c r="F39" s="12">
        <v>44995</v>
      </c>
      <c r="G39" s="11">
        <v>60</v>
      </c>
    </row>
    <row r="40" spans="6:11" x14ac:dyDescent="0.25">
      <c r="F40" s="12">
        <v>45065</v>
      </c>
      <c r="G40" s="11">
        <v>60</v>
      </c>
    </row>
    <row r="41" spans="6:11" x14ac:dyDescent="0.25">
      <c r="F41" s="12">
        <v>45079</v>
      </c>
      <c r="G41" s="11">
        <v>60</v>
      </c>
    </row>
    <row r="42" spans="6:11" ht="21" x14ac:dyDescent="0.35">
      <c r="F42" s="6" t="s">
        <v>887</v>
      </c>
      <c r="G42" s="6" t="s">
        <v>1675</v>
      </c>
    </row>
    <row r="46" spans="6:11" x14ac:dyDescent="0.25">
      <c r="J46">
        <f>J47/60</f>
        <v>11.75</v>
      </c>
    </row>
    <row r="47" spans="6:11" x14ac:dyDescent="0.25">
      <c r="J47">
        <f>SUM(G30:G41)</f>
        <v>705</v>
      </c>
    </row>
    <row r="50" spans="11:11" x14ac:dyDescent="0.25">
      <c r="K50">
        <f>10*11.75</f>
        <v>117.5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6:Q91"/>
  <sheetViews>
    <sheetView topLeftCell="B72" workbookViewId="0">
      <selection activeCell="Q78" sqref="Q78"/>
    </sheetView>
  </sheetViews>
  <sheetFormatPr defaultRowHeight="15" x14ac:dyDescent="0.25"/>
  <cols>
    <col min="1" max="1" width="10.7109375" bestFit="1" customWidth="1"/>
    <col min="5" max="5" width="14.85546875" bestFit="1" customWidth="1"/>
    <col min="6" max="6" width="10.7109375" bestFit="1" customWidth="1"/>
    <col min="7" max="7" width="16.7109375" bestFit="1" customWidth="1"/>
    <col min="8" max="8" width="13.42578125" customWidth="1"/>
    <col min="9" max="9" width="11.85546875" customWidth="1"/>
    <col min="10" max="10" width="10.7109375" bestFit="1" customWidth="1"/>
    <col min="12" max="12" width="14.42578125" customWidth="1"/>
  </cols>
  <sheetData>
    <row r="6" spans="5:7" ht="21" x14ac:dyDescent="0.35">
      <c r="E6" s="6" t="s">
        <v>480</v>
      </c>
      <c r="F6" s="6"/>
      <c r="G6" s="6" t="s">
        <v>1114</v>
      </c>
    </row>
    <row r="7" spans="5:7" ht="18.75" x14ac:dyDescent="0.3">
      <c r="E7" s="37">
        <v>45249</v>
      </c>
      <c r="F7" s="38" t="s">
        <v>1352</v>
      </c>
      <c r="G7" s="38">
        <v>60</v>
      </c>
    </row>
    <row r="8" spans="5:7" ht="18.75" x14ac:dyDescent="0.3">
      <c r="E8" s="37">
        <v>45254</v>
      </c>
      <c r="F8" s="38" t="s">
        <v>1352</v>
      </c>
      <c r="G8" s="38">
        <v>60</v>
      </c>
    </row>
    <row r="9" spans="5:7" ht="18.75" x14ac:dyDescent="0.3">
      <c r="E9" s="37">
        <v>45256</v>
      </c>
      <c r="F9" s="38" t="s">
        <v>1352</v>
      </c>
      <c r="G9" s="38">
        <v>60</v>
      </c>
    </row>
    <row r="10" spans="5:7" ht="18.75" x14ac:dyDescent="0.3">
      <c r="E10" s="37">
        <v>45263</v>
      </c>
      <c r="F10" s="38" t="s">
        <v>1352</v>
      </c>
      <c r="G10" s="38">
        <v>60</v>
      </c>
    </row>
    <row r="11" spans="5:7" ht="18.75" x14ac:dyDescent="0.3">
      <c r="E11" s="37">
        <v>45268</v>
      </c>
      <c r="F11" s="38" t="s">
        <v>1352</v>
      </c>
      <c r="G11" s="38">
        <v>60</v>
      </c>
    </row>
    <row r="12" spans="5:7" ht="18.75" x14ac:dyDescent="0.3">
      <c r="E12" s="37">
        <v>45270</v>
      </c>
      <c r="F12" s="38" t="s">
        <v>1352</v>
      </c>
      <c r="G12" s="38">
        <v>60</v>
      </c>
    </row>
    <row r="13" spans="5:7" ht="18.75" x14ac:dyDescent="0.3">
      <c r="E13" s="37">
        <v>45277</v>
      </c>
      <c r="F13" s="38" t="s">
        <v>1352</v>
      </c>
      <c r="G13" s="38">
        <v>60</v>
      </c>
    </row>
    <row r="14" spans="5:7" ht="18.75" x14ac:dyDescent="0.3">
      <c r="E14" s="37">
        <v>45289</v>
      </c>
      <c r="F14" s="38" t="s">
        <v>1352</v>
      </c>
      <c r="G14" s="38">
        <v>60</v>
      </c>
    </row>
    <row r="15" spans="5:7" ht="18.75" x14ac:dyDescent="0.3">
      <c r="E15" s="37">
        <v>45291</v>
      </c>
      <c r="F15" s="38" t="s">
        <v>1352</v>
      </c>
      <c r="G15" s="38">
        <v>60</v>
      </c>
    </row>
    <row r="16" spans="5:7" ht="18.75" x14ac:dyDescent="0.3">
      <c r="E16" s="37">
        <v>45296</v>
      </c>
      <c r="F16" s="38" t="s">
        <v>1352</v>
      </c>
      <c r="G16" s="38">
        <v>60</v>
      </c>
    </row>
    <row r="17" spans="5:17" ht="18.75" x14ac:dyDescent="0.3">
      <c r="E17" s="37">
        <v>45298</v>
      </c>
      <c r="F17" s="38" t="s">
        <v>1352</v>
      </c>
      <c r="G17" s="38">
        <v>60</v>
      </c>
    </row>
    <row r="18" spans="5:17" ht="21" x14ac:dyDescent="0.35">
      <c r="E18" s="6" t="s">
        <v>887</v>
      </c>
      <c r="F18" s="6"/>
      <c r="G18" s="6" t="s">
        <v>1425</v>
      </c>
    </row>
    <row r="25" spans="5:17" ht="21" x14ac:dyDescent="0.35">
      <c r="E25" s="15" t="s">
        <v>480</v>
      </c>
      <c r="F25" s="15"/>
      <c r="G25" s="15" t="s">
        <v>1114</v>
      </c>
      <c r="J25" s="15" t="s">
        <v>480</v>
      </c>
      <c r="K25" s="15"/>
      <c r="L25" s="15" t="s">
        <v>1114</v>
      </c>
    </row>
    <row r="26" spans="5:17" x14ac:dyDescent="0.25">
      <c r="E26" s="12">
        <v>45303</v>
      </c>
      <c r="F26" s="11" t="s">
        <v>1352</v>
      </c>
      <c r="G26" s="11">
        <v>60</v>
      </c>
      <c r="J26" s="12">
        <v>45410</v>
      </c>
      <c r="K26" s="11" t="s">
        <v>1352</v>
      </c>
      <c r="L26" s="11">
        <v>60</v>
      </c>
      <c r="O26">
        <v>60</v>
      </c>
      <c r="P26">
        <f>O26-60</f>
        <v>0</v>
      </c>
      <c r="Q26">
        <v>60</v>
      </c>
    </row>
    <row r="27" spans="5:17" x14ac:dyDescent="0.25">
      <c r="E27" s="12">
        <v>45312</v>
      </c>
      <c r="F27" s="11" t="s">
        <v>1352</v>
      </c>
      <c r="G27" s="11">
        <v>60</v>
      </c>
      <c r="J27" s="12">
        <v>45415</v>
      </c>
      <c r="K27" s="11" t="s">
        <v>1352</v>
      </c>
      <c r="L27" s="11">
        <v>60</v>
      </c>
      <c r="O27">
        <v>60</v>
      </c>
      <c r="P27">
        <f t="shared" ref="N27:P55" si="0">O27-60</f>
        <v>0</v>
      </c>
      <c r="Q27">
        <v>60</v>
      </c>
    </row>
    <row r="28" spans="5:17" x14ac:dyDescent="0.25">
      <c r="E28" s="12">
        <v>45317</v>
      </c>
      <c r="F28" s="11" t="s">
        <v>1352</v>
      </c>
      <c r="G28" s="11">
        <v>60</v>
      </c>
      <c r="J28" s="12">
        <v>45417</v>
      </c>
      <c r="K28" s="11" t="s">
        <v>1352</v>
      </c>
      <c r="L28" s="11">
        <v>60</v>
      </c>
      <c r="O28">
        <v>60</v>
      </c>
      <c r="P28">
        <f t="shared" si="0"/>
        <v>0</v>
      </c>
      <c r="Q28">
        <v>60</v>
      </c>
    </row>
    <row r="29" spans="5:17" x14ac:dyDescent="0.25">
      <c r="E29" s="12">
        <v>45319</v>
      </c>
      <c r="F29" s="11" t="s">
        <v>1352</v>
      </c>
      <c r="G29" s="11">
        <v>60</v>
      </c>
      <c r="J29" s="12">
        <v>45428</v>
      </c>
      <c r="K29" s="11" t="s">
        <v>1352</v>
      </c>
      <c r="L29" s="11">
        <v>60</v>
      </c>
      <c r="O29">
        <v>60</v>
      </c>
      <c r="P29">
        <f t="shared" si="0"/>
        <v>0</v>
      </c>
      <c r="Q29">
        <v>60</v>
      </c>
    </row>
    <row r="30" spans="5:17" x14ac:dyDescent="0.25">
      <c r="E30" s="12">
        <v>45324</v>
      </c>
      <c r="F30" s="11" t="s">
        <v>1352</v>
      </c>
      <c r="G30" s="11">
        <v>60</v>
      </c>
      <c r="J30" s="12">
        <v>45432</v>
      </c>
      <c r="K30" s="11" t="s">
        <v>1352</v>
      </c>
      <c r="L30" s="11">
        <v>60</v>
      </c>
      <c r="O30">
        <v>63</v>
      </c>
      <c r="P30">
        <f t="shared" si="0"/>
        <v>3</v>
      </c>
      <c r="Q30">
        <v>60</v>
      </c>
    </row>
    <row r="31" spans="5:17" x14ac:dyDescent="0.25">
      <c r="E31" s="12">
        <v>45326</v>
      </c>
      <c r="F31" s="11" t="s">
        <v>1352</v>
      </c>
      <c r="G31" s="11">
        <v>60</v>
      </c>
      <c r="J31" s="12">
        <v>45439</v>
      </c>
      <c r="K31" s="11" t="s">
        <v>1352</v>
      </c>
      <c r="L31" s="11">
        <v>60</v>
      </c>
      <c r="O31">
        <v>58</v>
      </c>
      <c r="P31">
        <f t="shared" si="0"/>
        <v>-2</v>
      </c>
      <c r="Q31">
        <v>60</v>
      </c>
    </row>
    <row r="32" spans="5:17" x14ac:dyDescent="0.25">
      <c r="E32" s="12">
        <v>45333</v>
      </c>
      <c r="F32" s="11" t="s">
        <v>1352</v>
      </c>
      <c r="G32" s="11">
        <v>60</v>
      </c>
      <c r="J32" s="12">
        <v>45442</v>
      </c>
      <c r="K32" s="11" t="s">
        <v>1352</v>
      </c>
      <c r="L32" s="11">
        <v>60</v>
      </c>
      <c r="O32">
        <v>58</v>
      </c>
      <c r="P32">
        <f t="shared" si="0"/>
        <v>-2</v>
      </c>
      <c r="Q32">
        <v>60</v>
      </c>
    </row>
    <row r="33" spans="5:17" x14ac:dyDescent="0.25">
      <c r="E33" s="12">
        <v>45338</v>
      </c>
      <c r="F33" s="11" t="s">
        <v>1352</v>
      </c>
      <c r="G33" s="11">
        <v>60</v>
      </c>
      <c r="J33" s="12">
        <v>45446</v>
      </c>
      <c r="K33" s="11" t="s">
        <v>1352</v>
      </c>
      <c r="L33" s="11">
        <v>60</v>
      </c>
      <c r="O33">
        <v>65</v>
      </c>
      <c r="P33">
        <f t="shared" si="0"/>
        <v>5</v>
      </c>
      <c r="Q33">
        <v>60</v>
      </c>
    </row>
    <row r="34" spans="5:17" x14ac:dyDescent="0.25">
      <c r="E34" s="12">
        <v>45345</v>
      </c>
      <c r="F34" s="11" t="s">
        <v>1352</v>
      </c>
      <c r="G34" s="11">
        <v>60</v>
      </c>
      <c r="J34" s="12">
        <v>45519</v>
      </c>
      <c r="K34" s="11" t="s">
        <v>1352</v>
      </c>
      <c r="L34" s="11">
        <v>60</v>
      </c>
      <c r="O34">
        <v>60</v>
      </c>
      <c r="P34">
        <f t="shared" si="0"/>
        <v>0</v>
      </c>
      <c r="Q34">
        <v>60</v>
      </c>
    </row>
    <row r="35" spans="5:17" x14ac:dyDescent="0.25">
      <c r="E35" s="12">
        <v>45347</v>
      </c>
      <c r="F35" s="11" t="s">
        <v>1352</v>
      </c>
      <c r="G35" s="11">
        <v>60</v>
      </c>
      <c r="J35" s="12">
        <v>45526</v>
      </c>
      <c r="K35" s="11" t="s">
        <v>1352</v>
      </c>
      <c r="L35" s="11">
        <v>60</v>
      </c>
      <c r="O35">
        <v>60</v>
      </c>
      <c r="P35">
        <f t="shared" si="0"/>
        <v>0</v>
      </c>
      <c r="Q35">
        <v>60</v>
      </c>
    </row>
    <row r="36" spans="5:17" x14ac:dyDescent="0.25">
      <c r="E36" s="12">
        <v>45330</v>
      </c>
      <c r="F36" s="11" t="s">
        <v>1352</v>
      </c>
      <c r="G36" s="11">
        <v>60</v>
      </c>
      <c r="J36" s="12">
        <v>45530</v>
      </c>
      <c r="K36" s="11" t="s">
        <v>1352</v>
      </c>
      <c r="L36" s="11">
        <v>60</v>
      </c>
      <c r="O36">
        <v>60</v>
      </c>
      <c r="P36">
        <f t="shared" si="0"/>
        <v>0</v>
      </c>
      <c r="Q36">
        <v>60</v>
      </c>
    </row>
    <row r="37" spans="5:17" x14ac:dyDescent="0.25">
      <c r="E37" s="12">
        <v>45361</v>
      </c>
      <c r="F37" s="11" t="s">
        <v>1352</v>
      </c>
      <c r="G37" s="11">
        <v>60</v>
      </c>
      <c r="J37" s="12">
        <v>45537</v>
      </c>
      <c r="K37" s="11" t="s">
        <v>1352</v>
      </c>
      <c r="L37" s="11">
        <v>60</v>
      </c>
      <c r="O37">
        <v>62</v>
      </c>
      <c r="P37">
        <f t="shared" si="0"/>
        <v>2</v>
      </c>
      <c r="Q37">
        <v>60</v>
      </c>
    </row>
    <row r="38" spans="5:17" x14ac:dyDescent="0.25">
      <c r="E38" s="12">
        <v>45366</v>
      </c>
      <c r="F38" s="11" t="s">
        <v>1352</v>
      </c>
      <c r="G38" s="11">
        <v>60</v>
      </c>
      <c r="J38" s="95" t="s">
        <v>1743</v>
      </c>
      <c r="K38" s="96"/>
      <c r="L38" s="11">
        <f>SUM(L26:L37,G26:G43)</f>
        <v>1780</v>
      </c>
      <c r="O38">
        <v>60</v>
      </c>
      <c r="P38">
        <f t="shared" si="0"/>
        <v>0</v>
      </c>
      <c r="Q38">
        <v>60</v>
      </c>
    </row>
    <row r="39" spans="5:17" x14ac:dyDescent="0.25">
      <c r="E39" s="12">
        <v>45368</v>
      </c>
      <c r="F39" s="11" t="s">
        <v>1352</v>
      </c>
      <c r="G39" s="11">
        <v>60</v>
      </c>
      <c r="L39" s="42"/>
      <c r="O39">
        <v>60</v>
      </c>
      <c r="P39">
        <f t="shared" si="0"/>
        <v>0</v>
      </c>
      <c r="Q39">
        <v>60</v>
      </c>
    </row>
    <row r="40" spans="5:17" x14ac:dyDescent="0.25">
      <c r="E40" s="12">
        <v>45373</v>
      </c>
      <c r="F40" s="11" t="s">
        <v>1352</v>
      </c>
      <c r="G40" s="11">
        <v>60</v>
      </c>
      <c r="O40">
        <v>59</v>
      </c>
      <c r="P40">
        <f t="shared" si="0"/>
        <v>-1</v>
      </c>
      <c r="Q40">
        <v>60</v>
      </c>
    </row>
    <row r="41" spans="5:17" ht="26.25" x14ac:dyDescent="0.4">
      <c r="E41" s="12">
        <v>45375</v>
      </c>
      <c r="F41" s="11" t="s">
        <v>1352</v>
      </c>
      <c r="G41" s="11">
        <v>60</v>
      </c>
      <c r="L41" s="43" t="s">
        <v>1742</v>
      </c>
      <c r="O41">
        <v>59</v>
      </c>
      <c r="P41">
        <f t="shared" si="0"/>
        <v>-1</v>
      </c>
      <c r="Q41">
        <v>60</v>
      </c>
    </row>
    <row r="42" spans="5:17" x14ac:dyDescent="0.25">
      <c r="E42" s="12">
        <v>45401</v>
      </c>
      <c r="F42" s="11" t="s">
        <v>1352</v>
      </c>
      <c r="G42" s="11">
        <v>40</v>
      </c>
      <c r="O42">
        <v>40</v>
      </c>
      <c r="P42">
        <f t="shared" si="0"/>
        <v>-20</v>
      </c>
      <c r="Q42">
        <v>40</v>
      </c>
    </row>
    <row r="43" spans="5:17" x14ac:dyDescent="0.25">
      <c r="E43" s="12">
        <v>45403</v>
      </c>
      <c r="F43" s="11" t="s">
        <v>1352</v>
      </c>
      <c r="G43" s="11">
        <v>60</v>
      </c>
      <c r="O43">
        <v>54</v>
      </c>
      <c r="P43">
        <f t="shared" si="0"/>
        <v>-6</v>
      </c>
      <c r="Q43">
        <v>60</v>
      </c>
    </row>
    <row r="44" spans="5:17" x14ac:dyDescent="0.25">
      <c r="O44">
        <v>65</v>
      </c>
      <c r="P44">
        <f t="shared" si="0"/>
        <v>5</v>
      </c>
      <c r="Q44">
        <v>60</v>
      </c>
    </row>
    <row r="45" spans="5:17" x14ac:dyDescent="0.25">
      <c r="O45">
        <v>60</v>
      </c>
      <c r="P45">
        <f t="shared" si="0"/>
        <v>0</v>
      </c>
      <c r="Q45">
        <v>60</v>
      </c>
    </row>
    <row r="46" spans="5:17" x14ac:dyDescent="0.25">
      <c r="O46">
        <v>60</v>
      </c>
      <c r="P46">
        <f t="shared" si="0"/>
        <v>0</v>
      </c>
      <c r="Q46">
        <v>60</v>
      </c>
    </row>
    <row r="47" spans="5:17" x14ac:dyDescent="0.25">
      <c r="O47">
        <v>60</v>
      </c>
      <c r="P47">
        <f t="shared" si="0"/>
        <v>0</v>
      </c>
      <c r="Q47">
        <v>60</v>
      </c>
    </row>
    <row r="48" spans="5:17" x14ac:dyDescent="0.25">
      <c r="O48">
        <v>60</v>
      </c>
      <c r="P48">
        <f t="shared" si="0"/>
        <v>0</v>
      </c>
      <c r="Q48">
        <v>60</v>
      </c>
    </row>
    <row r="49" spans="5:17" x14ac:dyDescent="0.25">
      <c r="O49">
        <v>61</v>
      </c>
      <c r="P49">
        <f t="shared" si="0"/>
        <v>1</v>
      </c>
      <c r="Q49">
        <v>60</v>
      </c>
    </row>
    <row r="50" spans="5:17" x14ac:dyDescent="0.25">
      <c r="O50">
        <v>60</v>
      </c>
      <c r="P50">
        <f t="shared" si="0"/>
        <v>0</v>
      </c>
      <c r="Q50">
        <v>60</v>
      </c>
    </row>
    <row r="51" spans="5:17" x14ac:dyDescent="0.25">
      <c r="E51" s="24" t="s">
        <v>480</v>
      </c>
      <c r="F51" s="24" t="s">
        <v>1654</v>
      </c>
      <c r="H51" s="24" t="s">
        <v>480</v>
      </c>
      <c r="I51" s="24" t="s">
        <v>1654</v>
      </c>
      <c r="O51">
        <v>56</v>
      </c>
      <c r="P51">
        <f t="shared" si="0"/>
        <v>-4</v>
      </c>
      <c r="Q51">
        <v>60</v>
      </c>
    </row>
    <row r="52" spans="5:17" x14ac:dyDescent="0.25">
      <c r="E52" s="12">
        <v>45540</v>
      </c>
      <c r="F52" s="11">
        <v>65</v>
      </c>
      <c r="H52" s="25">
        <v>45628</v>
      </c>
      <c r="I52" s="24">
        <v>60</v>
      </c>
      <c r="M52">
        <v>60</v>
      </c>
      <c r="N52">
        <f t="shared" si="0"/>
        <v>0</v>
      </c>
      <c r="O52">
        <v>60</v>
      </c>
    </row>
    <row r="53" spans="5:17" x14ac:dyDescent="0.25">
      <c r="E53" s="12">
        <v>45544</v>
      </c>
      <c r="F53" s="11">
        <v>61</v>
      </c>
      <c r="H53" s="25">
        <v>45635</v>
      </c>
      <c r="I53" s="24">
        <v>60</v>
      </c>
      <c r="M53">
        <v>59</v>
      </c>
      <c r="N53">
        <f t="shared" si="0"/>
        <v>-1</v>
      </c>
      <c r="O53">
        <v>60</v>
      </c>
    </row>
    <row r="54" spans="5:17" x14ac:dyDescent="0.25">
      <c r="E54" s="12">
        <v>45547</v>
      </c>
      <c r="F54" s="11">
        <v>60</v>
      </c>
      <c r="H54" s="25">
        <v>45638</v>
      </c>
      <c r="I54" s="24">
        <v>58</v>
      </c>
      <c r="M54">
        <v>60</v>
      </c>
      <c r="N54">
        <f t="shared" si="0"/>
        <v>0</v>
      </c>
      <c r="O54">
        <v>60</v>
      </c>
    </row>
    <row r="55" spans="5:17" x14ac:dyDescent="0.25">
      <c r="E55" s="12">
        <v>45551</v>
      </c>
      <c r="F55" s="11">
        <v>62</v>
      </c>
      <c r="H55" s="25">
        <v>45642</v>
      </c>
      <c r="I55" s="24">
        <v>58</v>
      </c>
      <c r="M55">
        <v>60</v>
      </c>
      <c r="N55">
        <f t="shared" si="0"/>
        <v>0</v>
      </c>
      <c r="O55">
        <v>60</v>
      </c>
    </row>
    <row r="56" spans="5:17" x14ac:dyDescent="0.25">
      <c r="E56" s="12">
        <v>45554</v>
      </c>
      <c r="F56" s="11">
        <v>65</v>
      </c>
      <c r="H56" s="25">
        <v>45645</v>
      </c>
      <c r="I56" s="24">
        <v>60</v>
      </c>
      <c r="M56">
        <f>SUM(O26:O55)</f>
        <v>1780</v>
      </c>
      <c r="O56">
        <f>SUM(Q26:Q55)</f>
        <v>1540</v>
      </c>
    </row>
    <row r="57" spans="5:17" x14ac:dyDescent="0.25">
      <c r="E57" s="12">
        <v>45558</v>
      </c>
      <c r="F57" s="11">
        <v>62</v>
      </c>
      <c r="H57" s="25">
        <v>45649</v>
      </c>
      <c r="I57" s="24">
        <v>60</v>
      </c>
    </row>
    <row r="58" spans="5:17" x14ac:dyDescent="0.25">
      <c r="E58" s="12">
        <v>45561</v>
      </c>
      <c r="F58" s="11">
        <v>60</v>
      </c>
      <c r="H58" s="25">
        <v>45655</v>
      </c>
      <c r="I58" s="24">
        <v>61</v>
      </c>
    </row>
    <row r="59" spans="5:17" x14ac:dyDescent="0.25">
      <c r="E59" s="12">
        <v>45568</v>
      </c>
      <c r="F59" s="11">
        <v>60</v>
      </c>
      <c r="H59" s="25">
        <v>45659</v>
      </c>
      <c r="I59" s="24">
        <v>62</v>
      </c>
    </row>
    <row r="60" spans="5:17" x14ac:dyDescent="0.25">
      <c r="E60" s="12">
        <v>45575</v>
      </c>
      <c r="F60" s="11">
        <v>60</v>
      </c>
      <c r="H60" s="25">
        <v>45663</v>
      </c>
      <c r="I60" s="24">
        <v>60</v>
      </c>
      <c r="M60">
        <f>M56/60</f>
        <v>29.666666666666668</v>
      </c>
      <c r="O60">
        <f>O56/60</f>
        <v>25.666666666666668</v>
      </c>
    </row>
    <row r="61" spans="5:17" x14ac:dyDescent="0.25">
      <c r="E61" s="12">
        <v>45579</v>
      </c>
      <c r="F61" s="11">
        <v>65</v>
      </c>
      <c r="H61" s="25">
        <v>45666</v>
      </c>
      <c r="I61" s="24">
        <v>60</v>
      </c>
      <c r="O61">
        <f>O60*10</f>
        <v>256.66666666666669</v>
      </c>
    </row>
    <row r="62" spans="5:17" x14ac:dyDescent="0.25">
      <c r="E62" s="12">
        <v>45582</v>
      </c>
      <c r="F62" s="11">
        <v>40</v>
      </c>
      <c r="H62" s="25">
        <v>45673</v>
      </c>
      <c r="I62" s="24">
        <v>35</v>
      </c>
    </row>
    <row r="63" spans="5:17" x14ac:dyDescent="0.25">
      <c r="E63" s="12">
        <v>45586</v>
      </c>
      <c r="F63" s="11">
        <v>60</v>
      </c>
      <c r="H63" s="25">
        <v>45677</v>
      </c>
      <c r="I63" s="24">
        <v>60</v>
      </c>
    </row>
    <row r="64" spans="5:17" x14ac:dyDescent="0.25">
      <c r="E64" s="12">
        <v>45593</v>
      </c>
      <c r="F64" s="11">
        <v>60</v>
      </c>
      <c r="H64" s="25">
        <v>45680</v>
      </c>
      <c r="I64" s="24">
        <v>60</v>
      </c>
    </row>
    <row r="65" spans="5:9" x14ac:dyDescent="0.25">
      <c r="E65" s="12">
        <v>45603</v>
      </c>
      <c r="F65" s="11">
        <v>60</v>
      </c>
      <c r="H65" s="25">
        <v>45688</v>
      </c>
      <c r="I65" s="24">
        <v>60</v>
      </c>
    </row>
    <row r="66" spans="5:9" x14ac:dyDescent="0.25">
      <c r="E66" s="12">
        <v>45607</v>
      </c>
      <c r="F66" s="11">
        <v>63</v>
      </c>
      <c r="H66" s="25">
        <v>45694</v>
      </c>
      <c r="I66" s="24">
        <v>60</v>
      </c>
    </row>
    <row r="67" spans="5:9" x14ac:dyDescent="0.25">
      <c r="E67" s="12">
        <v>45610</v>
      </c>
      <c r="F67" s="11">
        <v>60</v>
      </c>
      <c r="H67" s="25">
        <v>45698</v>
      </c>
      <c r="I67" s="24">
        <v>58</v>
      </c>
    </row>
    <row r="68" spans="5:9" x14ac:dyDescent="0.25">
      <c r="E68" s="12">
        <v>45614</v>
      </c>
      <c r="F68" s="11">
        <v>60</v>
      </c>
      <c r="H68" s="25">
        <v>45705</v>
      </c>
      <c r="I68">
        <v>60</v>
      </c>
    </row>
    <row r="69" spans="5:9" x14ac:dyDescent="0.25">
      <c r="E69" s="12">
        <v>45617</v>
      </c>
      <c r="F69" s="11">
        <v>60</v>
      </c>
      <c r="H69" s="25">
        <v>45708</v>
      </c>
      <c r="I69" s="24">
        <v>60</v>
      </c>
    </row>
    <row r="70" spans="5:9" x14ac:dyDescent="0.25">
      <c r="E70" s="12">
        <v>45621</v>
      </c>
      <c r="F70" s="11">
        <v>60</v>
      </c>
      <c r="H70" s="24" t="s">
        <v>2079</v>
      </c>
      <c r="I70" s="24">
        <v>37.6</v>
      </c>
    </row>
    <row r="71" spans="5:9" x14ac:dyDescent="0.25">
      <c r="E71" s="12">
        <v>45624</v>
      </c>
      <c r="F71" s="11">
        <v>60</v>
      </c>
    </row>
    <row r="76" spans="5:9" x14ac:dyDescent="0.25">
      <c r="E76" s="24" t="s">
        <v>480</v>
      </c>
      <c r="F76" s="24" t="s">
        <v>1654</v>
      </c>
      <c r="H76" s="24" t="s">
        <v>480</v>
      </c>
      <c r="I76" s="24" t="s">
        <v>1654</v>
      </c>
    </row>
    <row r="77" spans="5:9" x14ac:dyDescent="0.25">
      <c r="E77" s="12">
        <v>45715</v>
      </c>
      <c r="F77" s="11">
        <v>60</v>
      </c>
      <c r="H77" s="12">
        <v>45798</v>
      </c>
      <c r="I77" s="11">
        <v>60</v>
      </c>
    </row>
    <row r="78" spans="5:9" x14ac:dyDescent="0.25">
      <c r="E78" s="12">
        <v>45719</v>
      </c>
      <c r="F78" s="11">
        <v>60</v>
      </c>
      <c r="H78" s="12">
        <v>45805</v>
      </c>
      <c r="I78" s="11">
        <v>120</v>
      </c>
    </row>
    <row r="79" spans="5:9" x14ac:dyDescent="0.25">
      <c r="E79" s="12">
        <v>45722</v>
      </c>
      <c r="F79" s="11">
        <v>60</v>
      </c>
      <c r="H79" s="12">
        <v>45826</v>
      </c>
      <c r="I79" s="11">
        <v>102</v>
      </c>
    </row>
    <row r="80" spans="5:9" x14ac:dyDescent="0.25">
      <c r="E80" s="12">
        <v>45726</v>
      </c>
      <c r="F80" s="11">
        <v>53</v>
      </c>
      <c r="H80" s="12">
        <v>45833</v>
      </c>
      <c r="I80" s="11">
        <v>120</v>
      </c>
    </row>
    <row r="81" spans="5:14" x14ac:dyDescent="0.25">
      <c r="E81" s="12">
        <v>45729</v>
      </c>
      <c r="F81" s="11">
        <v>61</v>
      </c>
      <c r="H81" s="12">
        <v>45841</v>
      </c>
      <c r="I81" s="11">
        <v>120</v>
      </c>
    </row>
    <row r="82" spans="5:14" ht="26.25" x14ac:dyDescent="0.4">
      <c r="E82" s="12">
        <v>45733</v>
      </c>
      <c r="F82" s="11">
        <v>45</v>
      </c>
      <c r="H82" s="12">
        <v>45848</v>
      </c>
      <c r="I82" s="11">
        <v>117</v>
      </c>
      <c r="N82" s="43" t="s">
        <v>2455</v>
      </c>
    </row>
    <row r="83" spans="5:14" x14ac:dyDescent="0.25">
      <c r="E83" s="12">
        <v>45736</v>
      </c>
      <c r="F83" s="11">
        <v>60</v>
      </c>
      <c r="H83" s="12">
        <v>45854</v>
      </c>
      <c r="I83" s="11">
        <v>115</v>
      </c>
    </row>
    <row r="84" spans="5:14" x14ac:dyDescent="0.25">
      <c r="E84" s="12">
        <v>45750</v>
      </c>
      <c r="F84" s="11">
        <v>60</v>
      </c>
      <c r="H84" s="12">
        <v>45861</v>
      </c>
      <c r="I84" s="11">
        <v>120</v>
      </c>
    </row>
    <row r="85" spans="5:14" x14ac:dyDescent="0.25">
      <c r="E85" s="12">
        <v>45754</v>
      </c>
      <c r="F85" s="11">
        <v>60</v>
      </c>
      <c r="H85" s="12">
        <v>45868</v>
      </c>
      <c r="I85" s="11">
        <v>120</v>
      </c>
    </row>
    <row r="86" spans="5:14" x14ac:dyDescent="0.25">
      <c r="E86" s="12">
        <v>45757</v>
      </c>
      <c r="F86" s="11">
        <v>60</v>
      </c>
      <c r="H86" s="24" t="s">
        <v>2079</v>
      </c>
      <c r="I86" s="55" t="s">
        <v>2454</v>
      </c>
    </row>
    <row r="87" spans="5:14" x14ac:dyDescent="0.25">
      <c r="E87" s="12">
        <v>45762</v>
      </c>
      <c r="F87" s="11">
        <v>58</v>
      </c>
    </row>
    <row r="88" spans="5:14" x14ac:dyDescent="0.25">
      <c r="E88" s="12">
        <v>45768</v>
      </c>
      <c r="F88" s="11">
        <v>61</v>
      </c>
    </row>
    <row r="89" spans="5:14" x14ac:dyDescent="0.25">
      <c r="E89" s="12">
        <v>45778</v>
      </c>
      <c r="F89" s="11">
        <v>60</v>
      </c>
    </row>
    <row r="90" spans="5:14" x14ac:dyDescent="0.25">
      <c r="E90" s="12">
        <v>45784</v>
      </c>
      <c r="F90" s="11">
        <v>120</v>
      </c>
    </row>
    <row r="91" spans="5:14" x14ac:dyDescent="0.25">
      <c r="E91" s="53"/>
      <c r="F91" s="54"/>
    </row>
  </sheetData>
  <mergeCells count="1">
    <mergeCell ref="J38:K38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82"/>
  <sheetViews>
    <sheetView topLeftCell="A46" zoomScale="106" zoomScaleNormal="106" workbookViewId="0">
      <selection activeCell="J61" sqref="J61"/>
    </sheetView>
  </sheetViews>
  <sheetFormatPr defaultRowHeight="15" x14ac:dyDescent="0.25"/>
  <cols>
    <col min="2" max="2" width="11.140625" bestFit="1" customWidth="1"/>
    <col min="3" max="3" width="17.140625" bestFit="1" customWidth="1"/>
    <col min="6" max="6" width="11.140625" bestFit="1" customWidth="1"/>
    <col min="7" max="7" width="17.42578125" customWidth="1"/>
    <col min="8" max="8" width="10.85546875" customWidth="1"/>
    <col min="9" max="9" width="7.7109375" bestFit="1" customWidth="1"/>
    <col min="10" max="10" width="11.28515625" bestFit="1" customWidth="1"/>
    <col min="11" max="11" width="6.28515625" customWidth="1"/>
    <col min="12" max="12" width="11.140625" bestFit="1" customWidth="1"/>
  </cols>
  <sheetData>
    <row r="2" spans="2:3" x14ac:dyDescent="0.25">
      <c r="B2" s="11" t="s">
        <v>480</v>
      </c>
      <c r="C2" s="11" t="s">
        <v>1506</v>
      </c>
    </row>
    <row r="3" spans="2:3" x14ac:dyDescent="0.25">
      <c r="B3" s="12">
        <v>45317</v>
      </c>
      <c r="C3" s="11" t="s">
        <v>1504</v>
      </c>
    </row>
    <row r="4" spans="2:3" x14ac:dyDescent="0.25">
      <c r="B4" s="12">
        <v>45319</v>
      </c>
      <c r="C4" s="11" t="s">
        <v>1504</v>
      </c>
    </row>
    <row r="5" spans="2:3" x14ac:dyDescent="0.25">
      <c r="B5" s="12">
        <v>45324</v>
      </c>
      <c r="C5" s="11" t="s">
        <v>1504</v>
      </c>
    </row>
    <row r="6" spans="2:3" x14ac:dyDescent="0.25">
      <c r="B6" s="12">
        <v>45325</v>
      </c>
      <c r="C6" s="11" t="s">
        <v>1504</v>
      </c>
    </row>
    <row r="7" spans="2:3" x14ac:dyDescent="0.25">
      <c r="B7" s="12">
        <v>45331</v>
      </c>
      <c r="C7" s="11" t="s">
        <v>1504</v>
      </c>
    </row>
    <row r="8" spans="2:3" x14ac:dyDescent="0.25">
      <c r="B8" s="12">
        <v>45332</v>
      </c>
      <c r="C8" s="11" t="s">
        <v>1504</v>
      </c>
    </row>
    <row r="9" spans="2:3" x14ac:dyDescent="0.25">
      <c r="B9" s="12">
        <v>45338</v>
      </c>
      <c r="C9" s="11" t="s">
        <v>1504</v>
      </c>
    </row>
    <row r="10" spans="2:3" x14ac:dyDescent="0.25">
      <c r="B10" s="12">
        <v>45339</v>
      </c>
      <c r="C10" s="11" t="s">
        <v>1504</v>
      </c>
    </row>
    <row r="11" spans="2:3" x14ac:dyDescent="0.25">
      <c r="B11" s="12">
        <v>45341</v>
      </c>
      <c r="C11" s="11" t="s">
        <v>1504</v>
      </c>
    </row>
    <row r="12" spans="2:3" x14ac:dyDescent="0.25">
      <c r="B12" s="12">
        <v>45342</v>
      </c>
      <c r="C12" s="11" t="s">
        <v>1504</v>
      </c>
    </row>
    <row r="13" spans="2:3" x14ac:dyDescent="0.25">
      <c r="B13" s="12">
        <v>45343</v>
      </c>
      <c r="C13" s="11" t="s">
        <v>1505</v>
      </c>
    </row>
    <row r="14" spans="2:3" x14ac:dyDescent="0.25">
      <c r="B14" s="12">
        <v>45344</v>
      </c>
      <c r="C14" s="11" t="s">
        <v>1504</v>
      </c>
    </row>
    <row r="15" spans="2:3" x14ac:dyDescent="0.25">
      <c r="B15" s="12">
        <v>45345</v>
      </c>
      <c r="C15" s="11" t="s">
        <v>1504</v>
      </c>
    </row>
    <row r="16" spans="2:3" x14ac:dyDescent="0.25">
      <c r="B16" s="12">
        <v>45351</v>
      </c>
      <c r="C16" s="11" t="s">
        <v>1505</v>
      </c>
    </row>
    <row r="17" spans="2:10" x14ac:dyDescent="0.25">
      <c r="B17" s="11" t="s">
        <v>1113</v>
      </c>
      <c r="C17" s="11" t="s">
        <v>1507</v>
      </c>
    </row>
    <row r="21" spans="2:10" x14ac:dyDescent="0.25">
      <c r="B21" s="11" t="s">
        <v>480</v>
      </c>
      <c r="C21" s="11" t="s">
        <v>1506</v>
      </c>
      <c r="F21" s="11" t="s">
        <v>480</v>
      </c>
      <c r="G21" s="11" t="s">
        <v>1506</v>
      </c>
    </row>
    <row r="22" spans="2:10" x14ac:dyDescent="0.25">
      <c r="B22" s="12">
        <v>45317</v>
      </c>
      <c r="C22" s="11">
        <v>60</v>
      </c>
      <c r="F22" s="12">
        <v>45354</v>
      </c>
      <c r="G22" s="11">
        <v>60</v>
      </c>
    </row>
    <row r="23" spans="2:10" x14ac:dyDescent="0.25">
      <c r="B23" s="12">
        <v>45319</v>
      </c>
      <c r="C23" s="11">
        <v>60</v>
      </c>
      <c r="F23" s="12">
        <v>45368</v>
      </c>
      <c r="G23" s="11">
        <v>35</v>
      </c>
    </row>
    <row r="24" spans="2:10" x14ac:dyDescent="0.25">
      <c r="B24" s="12">
        <v>45324</v>
      </c>
      <c r="C24" s="11">
        <v>60</v>
      </c>
      <c r="F24" s="12">
        <v>45402</v>
      </c>
      <c r="G24" s="11">
        <v>60</v>
      </c>
    </row>
    <row r="25" spans="2:10" x14ac:dyDescent="0.25">
      <c r="B25" s="12">
        <v>45325</v>
      </c>
      <c r="C25" s="11">
        <v>60</v>
      </c>
      <c r="F25" s="12">
        <v>45412</v>
      </c>
      <c r="G25" s="11">
        <v>60</v>
      </c>
    </row>
    <row r="26" spans="2:10" x14ac:dyDescent="0.25">
      <c r="B26" s="12">
        <v>45331</v>
      </c>
      <c r="C26" s="11">
        <v>60</v>
      </c>
      <c r="F26" s="12">
        <v>45431</v>
      </c>
      <c r="G26" s="11">
        <v>30</v>
      </c>
    </row>
    <row r="27" spans="2:10" x14ac:dyDescent="0.25">
      <c r="B27" s="12">
        <v>45332</v>
      </c>
      <c r="C27" s="11">
        <v>60</v>
      </c>
      <c r="F27" s="12">
        <v>45432</v>
      </c>
      <c r="G27" s="11">
        <v>60</v>
      </c>
    </row>
    <row r="28" spans="2:10" x14ac:dyDescent="0.25">
      <c r="B28" s="12">
        <v>45338</v>
      </c>
      <c r="C28" s="11">
        <v>60</v>
      </c>
      <c r="F28" s="12">
        <v>45440</v>
      </c>
      <c r="G28" s="11">
        <v>60</v>
      </c>
    </row>
    <row r="29" spans="2:10" x14ac:dyDescent="0.25">
      <c r="B29" s="12">
        <v>45339</v>
      </c>
      <c r="C29" s="11">
        <v>60</v>
      </c>
      <c r="F29" s="12">
        <v>45537</v>
      </c>
      <c r="G29" s="11">
        <v>40</v>
      </c>
    </row>
    <row r="30" spans="2:10" x14ac:dyDescent="0.25">
      <c r="B30" s="12">
        <v>45341</v>
      </c>
      <c r="C30" s="11">
        <v>60</v>
      </c>
      <c r="F30" s="12">
        <v>45543</v>
      </c>
      <c r="G30" s="11">
        <v>60</v>
      </c>
    </row>
    <row r="31" spans="2:10" x14ac:dyDescent="0.25">
      <c r="B31" s="12">
        <v>45342</v>
      </c>
      <c r="C31" s="11">
        <v>60</v>
      </c>
      <c r="G31" t="s">
        <v>1763</v>
      </c>
    </row>
    <row r="32" spans="2:10" x14ac:dyDescent="0.25">
      <c r="B32" s="12">
        <v>45343</v>
      </c>
      <c r="C32" s="11">
        <v>30</v>
      </c>
      <c r="I32">
        <v>3000</v>
      </c>
      <c r="J32" t="s">
        <v>1764</v>
      </c>
    </row>
    <row r="33" spans="2:14" x14ac:dyDescent="0.25">
      <c r="B33" s="12">
        <v>45344</v>
      </c>
      <c r="C33" s="11">
        <v>60</v>
      </c>
      <c r="I33">
        <v>1800</v>
      </c>
      <c r="J33" t="s">
        <v>1764</v>
      </c>
    </row>
    <row r="34" spans="2:14" x14ac:dyDescent="0.25">
      <c r="B34" s="12">
        <v>45345</v>
      </c>
      <c r="C34" s="11">
        <v>60</v>
      </c>
    </row>
    <row r="35" spans="2:14" ht="21" x14ac:dyDescent="0.35">
      <c r="B35" s="12">
        <v>45351</v>
      </c>
      <c r="C35" s="11">
        <v>30</v>
      </c>
      <c r="I35" s="45">
        <v>1425</v>
      </c>
      <c r="J35" s="45" t="s">
        <v>1765</v>
      </c>
    </row>
    <row r="44" spans="2:14" x14ac:dyDescent="0.25">
      <c r="L44" s="1">
        <v>45553</v>
      </c>
      <c r="M44">
        <v>3000</v>
      </c>
      <c r="N44" t="s">
        <v>1782</v>
      </c>
    </row>
    <row r="45" spans="2:14" x14ac:dyDescent="0.25">
      <c r="B45" s="1">
        <v>45317</v>
      </c>
      <c r="C45" t="s">
        <v>1436</v>
      </c>
      <c r="D45">
        <v>60</v>
      </c>
    </row>
    <row r="46" spans="2:14" x14ac:dyDescent="0.25">
      <c r="B46" s="1">
        <v>45319</v>
      </c>
      <c r="C46" t="s">
        <v>1436</v>
      </c>
      <c r="D46">
        <v>55</v>
      </c>
    </row>
    <row r="47" spans="2:14" x14ac:dyDescent="0.25">
      <c r="B47" s="1">
        <v>45324</v>
      </c>
      <c r="C47" t="s">
        <v>1436</v>
      </c>
      <c r="D47">
        <v>68</v>
      </c>
      <c r="G47" s="25">
        <v>45552</v>
      </c>
      <c r="H47" s="24">
        <v>55</v>
      </c>
    </row>
    <row r="48" spans="2:14" x14ac:dyDescent="0.25">
      <c r="B48" s="1">
        <v>45325</v>
      </c>
      <c r="C48" t="s">
        <v>1436</v>
      </c>
      <c r="D48">
        <v>60</v>
      </c>
      <c r="G48" s="25">
        <v>45556</v>
      </c>
      <c r="H48" s="24">
        <v>30</v>
      </c>
    </row>
    <row r="49" spans="2:11" x14ac:dyDescent="0.25">
      <c r="B49" s="1">
        <v>45331</v>
      </c>
      <c r="C49" t="s">
        <v>1436</v>
      </c>
      <c r="D49">
        <v>60</v>
      </c>
      <c r="G49" s="25">
        <v>45558</v>
      </c>
      <c r="H49" s="24">
        <v>61</v>
      </c>
    </row>
    <row r="50" spans="2:11" x14ac:dyDescent="0.25">
      <c r="B50" s="1">
        <v>45332</v>
      </c>
      <c r="C50" t="s">
        <v>1436</v>
      </c>
      <c r="D50">
        <v>60</v>
      </c>
      <c r="G50" s="25">
        <v>45563</v>
      </c>
      <c r="H50" s="24">
        <v>52</v>
      </c>
    </row>
    <row r="51" spans="2:11" x14ac:dyDescent="0.25">
      <c r="B51" s="1">
        <v>45338</v>
      </c>
      <c r="C51" t="s">
        <v>1436</v>
      </c>
      <c r="D51">
        <v>60</v>
      </c>
      <c r="G51" s="25">
        <v>45564</v>
      </c>
      <c r="H51" s="24">
        <v>55</v>
      </c>
    </row>
    <row r="52" spans="2:11" x14ac:dyDescent="0.25">
      <c r="B52" s="1">
        <v>45339</v>
      </c>
      <c r="C52" t="s">
        <v>1436</v>
      </c>
      <c r="D52">
        <v>60</v>
      </c>
      <c r="G52" s="25">
        <v>45578</v>
      </c>
      <c r="H52" s="24">
        <v>60</v>
      </c>
    </row>
    <row r="53" spans="2:11" x14ac:dyDescent="0.25">
      <c r="B53" s="1">
        <v>45341</v>
      </c>
      <c r="C53" t="s">
        <v>1436</v>
      </c>
      <c r="D53">
        <v>60</v>
      </c>
      <c r="G53" s="25">
        <v>45591</v>
      </c>
      <c r="H53" s="24">
        <v>40</v>
      </c>
    </row>
    <row r="54" spans="2:11" x14ac:dyDescent="0.25">
      <c r="B54" s="1">
        <v>45342</v>
      </c>
      <c r="C54" t="s">
        <v>1436</v>
      </c>
      <c r="D54">
        <v>60</v>
      </c>
      <c r="G54" s="25">
        <v>45607</v>
      </c>
      <c r="H54" s="24">
        <v>61</v>
      </c>
    </row>
    <row r="55" spans="2:11" x14ac:dyDescent="0.25">
      <c r="B55" s="1">
        <v>45343</v>
      </c>
      <c r="C55" t="s">
        <v>1436</v>
      </c>
      <c r="D55">
        <v>25</v>
      </c>
      <c r="G55" s="25">
        <v>45651</v>
      </c>
      <c r="H55" s="24">
        <v>60</v>
      </c>
    </row>
    <row r="56" spans="2:11" x14ac:dyDescent="0.25">
      <c r="B56" s="1">
        <v>45344</v>
      </c>
      <c r="C56" t="s">
        <v>1436</v>
      </c>
      <c r="D56">
        <v>60</v>
      </c>
      <c r="G56" s="25">
        <v>45732</v>
      </c>
      <c r="H56" s="24">
        <v>40</v>
      </c>
    </row>
    <row r="57" spans="2:11" x14ac:dyDescent="0.25">
      <c r="B57" s="1">
        <v>45345</v>
      </c>
      <c r="C57" t="s">
        <v>1436</v>
      </c>
      <c r="D57">
        <v>60</v>
      </c>
      <c r="G57" s="25">
        <v>45760</v>
      </c>
      <c r="H57" s="24">
        <v>30</v>
      </c>
      <c r="J57" t="s">
        <v>2380</v>
      </c>
      <c r="K57">
        <f>12*200</f>
        <v>2400</v>
      </c>
    </row>
    <row r="58" spans="2:11" x14ac:dyDescent="0.25">
      <c r="B58" s="1">
        <v>45351</v>
      </c>
      <c r="C58" t="s">
        <v>1436</v>
      </c>
      <c r="D58">
        <v>32</v>
      </c>
      <c r="G58" s="25">
        <v>45781</v>
      </c>
      <c r="H58" s="24">
        <v>48</v>
      </c>
      <c r="J58" t="s">
        <v>2381</v>
      </c>
      <c r="K58">
        <v>-1575</v>
      </c>
    </row>
    <row r="59" spans="2:11" x14ac:dyDescent="0.25">
      <c r="B59" s="1">
        <v>45354</v>
      </c>
      <c r="C59" t="s">
        <v>1436</v>
      </c>
      <c r="D59">
        <v>64</v>
      </c>
      <c r="G59" s="25">
        <v>45787</v>
      </c>
      <c r="H59" s="24">
        <v>49</v>
      </c>
    </row>
    <row r="60" spans="2:11" x14ac:dyDescent="0.25">
      <c r="B60" s="1">
        <v>45368</v>
      </c>
      <c r="C60" t="s">
        <v>1436</v>
      </c>
      <c r="D60">
        <v>31</v>
      </c>
      <c r="G60" s="25">
        <v>45823</v>
      </c>
      <c r="H60" s="24">
        <v>39</v>
      </c>
    </row>
    <row r="61" spans="2:11" x14ac:dyDescent="0.25">
      <c r="B61" s="1">
        <v>45402</v>
      </c>
      <c r="C61" t="s">
        <v>1436</v>
      </c>
      <c r="D61">
        <v>60</v>
      </c>
      <c r="G61" s="25">
        <v>45840</v>
      </c>
      <c r="H61" s="24">
        <v>40</v>
      </c>
    </row>
    <row r="62" spans="2:11" x14ac:dyDescent="0.25">
      <c r="B62" s="1">
        <v>45412</v>
      </c>
      <c r="C62" t="s">
        <v>1436</v>
      </c>
      <c r="D62">
        <v>60</v>
      </c>
      <c r="G62" s="24" t="s">
        <v>887</v>
      </c>
      <c r="H62" s="24" t="s">
        <v>2379</v>
      </c>
    </row>
    <row r="63" spans="2:11" x14ac:dyDescent="0.25">
      <c r="B63" s="1">
        <v>45431</v>
      </c>
      <c r="C63" t="s">
        <v>1436</v>
      </c>
      <c r="D63">
        <v>30</v>
      </c>
    </row>
    <row r="64" spans="2:11" x14ac:dyDescent="0.25">
      <c r="B64" s="1">
        <v>45432</v>
      </c>
      <c r="C64" t="s">
        <v>1436</v>
      </c>
      <c r="D64">
        <v>59</v>
      </c>
    </row>
    <row r="65" spans="2:14" x14ac:dyDescent="0.25">
      <c r="B65" s="1">
        <v>45440</v>
      </c>
      <c r="C65" t="s">
        <v>1436</v>
      </c>
      <c r="D65">
        <v>63</v>
      </c>
    </row>
    <row r="66" spans="2:14" x14ac:dyDescent="0.25">
      <c r="B66" s="1">
        <v>45537</v>
      </c>
      <c r="C66" t="s">
        <v>1436</v>
      </c>
      <c r="D66">
        <v>40</v>
      </c>
      <c r="M66">
        <v>3000</v>
      </c>
      <c r="N66" t="s">
        <v>1534</v>
      </c>
    </row>
    <row r="67" spans="2:14" x14ac:dyDescent="0.25">
      <c r="B67" s="1">
        <v>45543</v>
      </c>
      <c r="C67" t="s">
        <v>1436</v>
      </c>
      <c r="D67">
        <v>60</v>
      </c>
      <c r="M67">
        <v>1800</v>
      </c>
      <c r="N67" t="s">
        <v>1534</v>
      </c>
    </row>
    <row r="68" spans="2:14" x14ac:dyDescent="0.25">
      <c r="B68" s="1">
        <v>45552</v>
      </c>
      <c r="C68" t="s">
        <v>1436</v>
      </c>
      <c r="D68">
        <v>55</v>
      </c>
      <c r="L68" s="1">
        <v>45553</v>
      </c>
      <c r="M68">
        <v>3000</v>
      </c>
      <c r="N68" t="s">
        <v>1782</v>
      </c>
    </row>
    <row r="69" spans="2:14" x14ac:dyDescent="0.25">
      <c r="B69" s="1">
        <v>45556</v>
      </c>
      <c r="C69" t="s">
        <v>1436</v>
      </c>
      <c r="D69">
        <v>30</v>
      </c>
    </row>
    <row r="70" spans="2:14" x14ac:dyDescent="0.25">
      <c r="B70" s="1">
        <v>45558</v>
      </c>
      <c r="C70" t="s">
        <v>1436</v>
      </c>
      <c r="D70">
        <v>61</v>
      </c>
    </row>
    <row r="71" spans="2:14" x14ac:dyDescent="0.25">
      <c r="B71" s="1">
        <v>45563</v>
      </c>
      <c r="C71" t="s">
        <v>1436</v>
      </c>
      <c r="D71">
        <v>52</v>
      </c>
    </row>
    <row r="72" spans="2:14" x14ac:dyDescent="0.25">
      <c r="B72" s="1">
        <v>45564</v>
      </c>
      <c r="C72" t="s">
        <v>1436</v>
      </c>
      <c r="D72">
        <v>55</v>
      </c>
    </row>
    <row r="73" spans="2:14" x14ac:dyDescent="0.25">
      <c r="B73" s="1">
        <v>45578</v>
      </c>
      <c r="C73" t="s">
        <v>1436</v>
      </c>
      <c r="D73">
        <v>60</v>
      </c>
    </row>
    <row r="74" spans="2:14" x14ac:dyDescent="0.25">
      <c r="B74" s="1">
        <v>45591</v>
      </c>
      <c r="C74" t="s">
        <v>1436</v>
      </c>
      <c r="D74">
        <v>40</v>
      </c>
    </row>
    <row r="75" spans="2:14" x14ac:dyDescent="0.25">
      <c r="B75" s="1">
        <v>45607</v>
      </c>
      <c r="C75" t="s">
        <v>1436</v>
      </c>
      <c r="D75">
        <v>61</v>
      </c>
    </row>
    <row r="76" spans="2:14" x14ac:dyDescent="0.25">
      <c r="B76" s="1">
        <v>45651</v>
      </c>
      <c r="C76" t="s">
        <v>1436</v>
      </c>
      <c r="D76">
        <v>60</v>
      </c>
    </row>
    <row r="77" spans="2:14" x14ac:dyDescent="0.25">
      <c r="B77" s="1">
        <v>45732</v>
      </c>
      <c r="C77" t="s">
        <v>1436</v>
      </c>
      <c r="D77">
        <v>40</v>
      </c>
    </row>
    <row r="78" spans="2:14" x14ac:dyDescent="0.25">
      <c r="B78" s="1">
        <v>45760</v>
      </c>
      <c r="C78" t="s">
        <v>1436</v>
      </c>
      <c r="D78">
        <v>30</v>
      </c>
    </row>
    <row r="79" spans="2:14" x14ac:dyDescent="0.25">
      <c r="B79" s="1">
        <v>45781</v>
      </c>
      <c r="C79" t="s">
        <v>1436</v>
      </c>
      <c r="D79">
        <v>48</v>
      </c>
    </row>
    <row r="80" spans="2:14" x14ac:dyDescent="0.25">
      <c r="B80" s="1">
        <v>45787</v>
      </c>
      <c r="C80" t="s">
        <v>1436</v>
      </c>
      <c r="D80">
        <v>49</v>
      </c>
    </row>
    <row r="81" spans="2:4" x14ac:dyDescent="0.25">
      <c r="B81" s="1">
        <v>45823</v>
      </c>
      <c r="C81" t="s">
        <v>1436</v>
      </c>
      <c r="D81">
        <v>39</v>
      </c>
    </row>
    <row r="82" spans="2:4" x14ac:dyDescent="0.25">
      <c r="B82" s="1">
        <v>45840</v>
      </c>
      <c r="C82" t="s">
        <v>1436</v>
      </c>
      <c r="D82">
        <v>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Sheet1</vt:lpstr>
      <vt:lpstr>Sheet3</vt:lpstr>
      <vt:lpstr>Sheet5</vt:lpstr>
      <vt:lpstr>قيس</vt:lpstr>
      <vt:lpstr>Sheet4</vt:lpstr>
      <vt:lpstr>آدم امريكا</vt:lpstr>
      <vt:lpstr>ليلى امريكا</vt:lpstr>
      <vt:lpstr>Sheet7</vt:lpstr>
      <vt:lpstr>Sheet2</vt:lpstr>
      <vt:lpstr>آدم سيف سليم</vt:lpstr>
      <vt:lpstr>آدم مصطفى</vt:lpstr>
      <vt:lpstr>يوسف نيوزلاندا</vt:lpstr>
      <vt:lpstr>مالك وليلى</vt:lpstr>
      <vt:lpstr>آسية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2025-08-27T23:54:10Z</dcterms:modified>
</cp:coreProperties>
</file>